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6855"/>
  </bookViews>
  <sheets>
    <sheet name="Reporte de Formatos" sheetId="1" r:id="rId1"/>
  </sheets>
  <externalReferences>
    <externalReference r:id="rId2"/>
  </externalReferences>
  <calcPr calcId="145621"/>
</workbook>
</file>

<file path=xl/calcChain.xml><?xml version="1.0" encoding="utf-8"?>
<calcChain xmlns="http://schemas.openxmlformats.org/spreadsheetml/2006/main">
  <c r="M42" i="1" l="1"/>
  <c r="L42" i="1"/>
  <c r="K42" i="1"/>
  <c r="J42" i="1"/>
  <c r="H42" i="1"/>
  <c r="M41" i="1"/>
  <c r="L41" i="1"/>
  <c r="K41" i="1"/>
  <c r="J41" i="1"/>
  <c r="H41" i="1"/>
  <c r="M40" i="1"/>
  <c r="L40" i="1"/>
  <c r="K40" i="1"/>
  <c r="J40" i="1"/>
  <c r="H40" i="1"/>
  <c r="M39" i="1"/>
  <c r="L39" i="1"/>
  <c r="K39" i="1"/>
  <c r="J39" i="1"/>
  <c r="H39" i="1"/>
  <c r="H38" i="1"/>
  <c r="M37" i="1"/>
  <c r="L37" i="1"/>
  <c r="K37" i="1"/>
  <c r="J37" i="1"/>
  <c r="H37" i="1"/>
  <c r="M36" i="1"/>
  <c r="L36" i="1"/>
  <c r="K36" i="1"/>
  <c r="J36" i="1"/>
  <c r="M35" i="1"/>
  <c r="L35" i="1"/>
  <c r="K35" i="1"/>
  <c r="J35" i="1"/>
  <c r="H35" i="1"/>
  <c r="M34" i="1"/>
  <c r="L34" i="1"/>
  <c r="K34" i="1"/>
  <c r="J34" i="1"/>
  <c r="H34" i="1"/>
  <c r="M33" i="1"/>
  <c r="L33" i="1"/>
  <c r="K33" i="1"/>
  <c r="J33" i="1"/>
  <c r="H33" i="1"/>
  <c r="M32" i="1"/>
  <c r="L32" i="1"/>
  <c r="K32" i="1"/>
  <c r="J32" i="1"/>
  <c r="H32" i="1"/>
  <c r="M31" i="1"/>
  <c r="L31" i="1"/>
  <c r="K31" i="1"/>
  <c r="J31" i="1"/>
  <c r="H31" i="1"/>
  <c r="M30" i="1"/>
  <c r="L30" i="1"/>
  <c r="K30" i="1"/>
  <c r="J30" i="1"/>
  <c r="H30" i="1"/>
  <c r="M29" i="1"/>
  <c r="L29" i="1"/>
  <c r="K29" i="1"/>
  <c r="J29" i="1"/>
  <c r="H29" i="1"/>
  <c r="M28" i="1"/>
  <c r="L28" i="1"/>
  <c r="K28" i="1"/>
  <c r="J28" i="1"/>
  <c r="H28" i="1"/>
  <c r="M27" i="1"/>
  <c r="L27" i="1"/>
  <c r="K27" i="1"/>
  <c r="J27" i="1"/>
  <c r="H27" i="1"/>
  <c r="M26" i="1"/>
  <c r="L26" i="1"/>
  <c r="K26" i="1"/>
  <c r="J26" i="1"/>
  <c r="H26" i="1"/>
  <c r="M25" i="1"/>
  <c r="L25" i="1"/>
  <c r="K25" i="1"/>
  <c r="J25" i="1"/>
  <c r="H25" i="1"/>
  <c r="M24" i="1"/>
  <c r="L24" i="1"/>
  <c r="K24" i="1"/>
  <c r="J24" i="1"/>
  <c r="H24" i="1"/>
  <c r="M23" i="1"/>
  <c r="L23" i="1"/>
  <c r="K23" i="1"/>
  <c r="J23" i="1"/>
  <c r="H23" i="1"/>
  <c r="M22" i="1"/>
  <c r="L22" i="1"/>
  <c r="K22" i="1"/>
  <c r="J22" i="1"/>
  <c r="H22" i="1"/>
  <c r="M21" i="1"/>
  <c r="L21" i="1"/>
  <c r="K21" i="1"/>
  <c r="J21" i="1"/>
  <c r="H21" i="1"/>
  <c r="M20" i="1"/>
  <c r="L20" i="1"/>
  <c r="K20" i="1"/>
  <c r="J20" i="1"/>
  <c r="H20" i="1"/>
  <c r="M19" i="1"/>
  <c r="L19" i="1"/>
  <c r="K19" i="1"/>
  <c r="J19" i="1"/>
  <c r="H19" i="1"/>
  <c r="M18" i="1"/>
  <c r="L18" i="1"/>
  <c r="K18" i="1"/>
  <c r="J18" i="1"/>
  <c r="H18" i="1"/>
  <c r="M17" i="1"/>
  <c r="L17" i="1"/>
  <c r="K17" i="1"/>
  <c r="J17" i="1"/>
  <c r="H17" i="1"/>
  <c r="M16" i="1"/>
  <c r="L16" i="1"/>
  <c r="K16" i="1"/>
  <c r="J16" i="1"/>
  <c r="H16" i="1"/>
  <c r="M15" i="1"/>
  <c r="L15" i="1"/>
  <c r="K15" i="1"/>
  <c r="J15" i="1"/>
  <c r="H15" i="1"/>
  <c r="M14" i="1"/>
  <c r="L14" i="1"/>
  <c r="K14" i="1"/>
  <c r="J14" i="1"/>
  <c r="H14" i="1"/>
  <c r="H13" i="1"/>
  <c r="M12" i="1"/>
  <c r="L12" i="1"/>
  <c r="K12" i="1"/>
  <c r="J12" i="1"/>
  <c r="H12" i="1"/>
  <c r="M11" i="1"/>
  <c r="L11" i="1"/>
  <c r="K11" i="1"/>
  <c r="J11" i="1"/>
  <c r="H11" i="1"/>
  <c r="M10" i="1"/>
  <c r="L10" i="1"/>
  <c r="K10" i="1"/>
  <c r="J10" i="1"/>
  <c r="H10" i="1"/>
  <c r="M9" i="1"/>
  <c r="L9" i="1"/>
  <c r="K9" i="1"/>
  <c r="J9" i="1"/>
  <c r="H9" i="1"/>
  <c r="M8" i="1"/>
  <c r="L8" i="1"/>
  <c r="K8" i="1"/>
  <c r="J8" i="1"/>
  <c r="H8" i="1"/>
</calcChain>
</file>

<file path=xl/sharedStrings.xml><?xml version="1.0" encoding="utf-8"?>
<sst xmlns="http://schemas.openxmlformats.org/spreadsheetml/2006/main" count="239" uniqueCount="97">
  <si>
    <t>53503</t>
  </si>
  <si>
    <t>TÍTULO</t>
  </si>
  <si>
    <t>NOMBRE CORTO</t>
  </si>
  <si>
    <t>DESCRIPCIÓN</t>
  </si>
  <si>
    <t>Informe financiero_Gasto por Capítulo, Concepto y Partida</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</si>
  <si>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</si>
  <si>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</si>
  <si>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</si>
  <si>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</si>
  <si>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</si>
  <si>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</si>
  <si>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</si>
  <si>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</si>
  <si>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</si>
  <si>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514839</t>
  </si>
  <si>
    <t>514848</t>
  </si>
  <si>
    <t>514849</t>
  </si>
  <si>
    <t>514840</t>
  </si>
  <si>
    <t>514854</t>
  </si>
  <si>
    <t>514841</t>
  </si>
  <si>
    <t>514855</t>
  </si>
  <si>
    <t>514842</t>
  </si>
  <si>
    <t>514856</t>
  </si>
  <si>
    <t>514843</t>
  </si>
  <si>
    <t>514844</t>
  </si>
  <si>
    <t>514857</t>
  </si>
  <si>
    <t>514845</t>
  </si>
  <si>
    <t>514846</t>
  </si>
  <si>
    <t>514847</t>
  </si>
  <si>
    <t>514850</t>
  </si>
  <si>
    <t>514851</t>
  </si>
  <si>
    <t>514852</t>
  </si>
  <si>
    <t>514853</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</si>
  <si>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</si>
  <si>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</si>
  <si>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</si>
  <si>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</si>
  <si>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</si>
  <si>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</si>
  <si>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</si>
  <si>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</si>
  <si>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</si>
  <si>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</si>
  <si>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</si>
  <si>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</si>
  <si>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</si>
  <si>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</si>
  <si>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</si>
  <si>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</si>
  <si>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</si>
  <si>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</si>
  <si>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</si>
  <si>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</si>
  <si>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</si>
  <si>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1100</t>
  </si>
  <si>
    <t>Tesoreria Municipal</t>
  </si>
  <si>
    <t xml:space="preserve">MATERIALES Y SUMINISTROS        </t>
  </si>
  <si>
    <t>2100</t>
  </si>
  <si>
    <t xml:space="preserve">SERVICIOS GENERALES             </t>
  </si>
  <si>
    <t>3100</t>
  </si>
  <si>
    <t xml:space="preserve">TRANSFERENCIAS, ASIGNACIONES, SUBSIDIOS Y OTRAS AYUDAS                  </t>
  </si>
  <si>
    <t>4300</t>
  </si>
  <si>
    <t xml:space="preserve">BIENES MUEBLES, INMUEBLES E INTANGIBLES            </t>
  </si>
  <si>
    <t>5100</t>
  </si>
  <si>
    <t xml:space="preserve">INVERSION PUBLICA        </t>
  </si>
  <si>
    <t xml:space="preserve">DEUDA PUBLICA              </t>
  </si>
  <si>
    <t>No hubo modificación</t>
  </si>
  <si>
    <t>1200</t>
  </si>
  <si>
    <t>1300</t>
  </si>
  <si>
    <t>1400</t>
  </si>
  <si>
    <t>1500</t>
  </si>
  <si>
    <t>1600</t>
  </si>
  <si>
    <t>1700</t>
  </si>
  <si>
    <t>2200</t>
  </si>
  <si>
    <t>2300</t>
  </si>
  <si>
    <t>2400</t>
  </si>
  <si>
    <t>2500</t>
  </si>
  <si>
    <t>2600</t>
  </si>
  <si>
    <t>2700</t>
  </si>
  <si>
    <t>2800</t>
  </si>
  <si>
    <t>2900</t>
  </si>
  <si>
    <t>3200</t>
  </si>
  <si>
    <t>3300</t>
  </si>
  <si>
    <t>3400</t>
  </si>
  <si>
    <t>3500</t>
  </si>
  <si>
    <t>3600</t>
  </si>
  <si>
    <t>3700</t>
  </si>
  <si>
    <t>3800</t>
  </si>
  <si>
    <t>3900</t>
  </si>
  <si>
    <t>4400</t>
  </si>
  <si>
    <t>4500</t>
  </si>
  <si>
    <t>DONATIVOS</t>
  </si>
  <si>
    <t>5200</t>
  </si>
  <si>
    <t>5400</t>
  </si>
  <si>
    <t>5600</t>
  </si>
  <si>
    <t>N/D</t>
  </si>
  <si>
    <t>http://tangancicuaro.gob.mx/downloads/Edo%20de%20actividades%202018-3.pdf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</si>
</sst>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_ ;\-#,##0\ "/>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Font="0" applyFill="0" applyBorder="0" applyAlignment="0" applyProtection="0"/>
    <xf numFmtId="0" fontId="5"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0" xfId="0" applyAlignment="1">
      <alignment horizontal="center" wrapText="1"/>
    </xf>
    <xf numFmtId="0" fontId="4" fillId="0" borderId="0" xfId="0" applyFont="1" applyAlignment="1" applyProtection="1">
      <alignment horizontal="center" wrapText="1"/>
    </xf>
    <xf numFmtId="0" fontId="5" fillId="3" borderId="0" xfId="2" applyAlignment="1" applyProtection="1">
      <alignment horizontal="center" wrapText="1"/>
    </xf>
    <xf numFmtId="14" fontId="0" fillId="0" borderId="0" xfId="0" applyNumberFormat="1" applyAlignment="1" applyProtection="1">
      <alignment horizontal="center" wrapText="1"/>
    </xf>
    <xf numFmtId="0" fontId="0" fillId="0" borderId="0" xfId="0" applyAlignment="1" applyProtection="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Alignment="1">
      <alignment wrapText="1"/>
    </xf>
    <xf numFmtId="164" fontId="2" fillId="0" borderId="0" xfId="1" applyFont="1" applyBorder="1" applyAlignment="1" applyProtection="1">
      <alignment horizontal="center" vertical="top" wrapText="1"/>
      <protection locked="0"/>
    </xf>
    <xf numFmtId="0" fontId="0" fillId="0" borderId="0" xfId="0"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xf numFmtId="165" fontId="2" fillId="0" borderId="0" xfId="1" applyNumberFormat="1" applyFont="1" applyBorder="1" applyAlignment="1" applyProtection="1">
      <alignment horizontal="center" vertical="top" wrapText="1"/>
      <protection locked="0"/>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esktop/TRANSPARENCIA/---%20%20%20INFORMACION%20%20%20%20---/--------%202018%20-%202021%20--------/3er%20trimestre/Tesoreria/enviado%20al%20correo/Gasto-por-Capitulo-Concepto-yyy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estado de actividades"/>
    </sheetNames>
    <sheetDataSet>
      <sheetData sheetId="0" refreshError="1"/>
      <sheetData sheetId="1">
        <row r="9">
          <cell r="C9">
            <v>22890728.870000001</v>
          </cell>
          <cell r="F9">
            <v>17419449.359999999</v>
          </cell>
          <cell r="H9">
            <v>17419449.359999999</v>
          </cell>
          <cell r="K9">
            <v>17401506.559999999</v>
          </cell>
          <cell r="L9">
            <v>17329909.84</v>
          </cell>
        </row>
        <row r="10">
          <cell r="C10">
            <v>5564790.96</v>
          </cell>
          <cell r="F10">
            <v>3744826.23</v>
          </cell>
          <cell r="H10">
            <v>3744826.23</v>
          </cell>
          <cell r="K10">
            <v>3744826.23</v>
          </cell>
          <cell r="L10">
            <v>3744826.23</v>
          </cell>
        </row>
        <row r="11">
          <cell r="C11">
            <v>4515582.1100000003</v>
          </cell>
          <cell r="F11">
            <v>1366075.86</v>
          </cell>
          <cell r="H11">
            <v>1366075.86</v>
          </cell>
          <cell r="K11">
            <v>1366075.86</v>
          </cell>
          <cell r="L11">
            <v>1366075.86</v>
          </cell>
        </row>
        <row r="12">
          <cell r="C12">
            <v>102365</v>
          </cell>
          <cell r="F12">
            <v>175939.7</v>
          </cell>
          <cell r="H12">
            <v>175939.7</v>
          </cell>
          <cell r="K12">
            <v>175939.7</v>
          </cell>
          <cell r="L12">
            <v>175939.7</v>
          </cell>
        </row>
        <row r="13">
          <cell r="C13">
            <v>9255119.0600000005</v>
          </cell>
          <cell r="F13">
            <v>7589707.0899999999</v>
          </cell>
          <cell r="H13">
            <v>7589707.0899999999</v>
          </cell>
          <cell r="K13">
            <v>7589707.0899999999</v>
          </cell>
          <cell r="L13">
            <v>7561068.3399999999</v>
          </cell>
        </row>
        <row r="14">
          <cell r="C14">
            <v>0</v>
          </cell>
        </row>
        <row r="15">
          <cell r="C15">
            <v>17077.400000000001</v>
          </cell>
          <cell r="F15">
            <v>73200</v>
          </cell>
          <cell r="H15">
            <v>73200</v>
          </cell>
          <cell r="K15">
            <v>73200</v>
          </cell>
          <cell r="L15">
            <v>73200</v>
          </cell>
        </row>
        <row r="17">
          <cell r="C17">
            <v>517123.31</v>
          </cell>
          <cell r="F17">
            <v>261565.9</v>
          </cell>
          <cell r="H17">
            <v>260877.91</v>
          </cell>
          <cell r="K17">
            <v>208229.78</v>
          </cell>
          <cell r="L17">
            <v>208229.78</v>
          </cell>
        </row>
        <row r="18">
          <cell r="C18">
            <v>178774.39999999999</v>
          </cell>
          <cell r="F18">
            <v>110062.21</v>
          </cell>
          <cell r="H18">
            <v>110062.21</v>
          </cell>
          <cell r="K18">
            <v>104813.21</v>
          </cell>
          <cell r="L18">
            <v>104813.21</v>
          </cell>
        </row>
        <row r="19">
          <cell r="C19">
            <v>119877.51</v>
          </cell>
          <cell r="F19">
            <v>280</v>
          </cell>
          <cell r="H19">
            <v>280</v>
          </cell>
          <cell r="K19">
            <v>0</v>
          </cell>
          <cell r="L19">
            <v>0</v>
          </cell>
        </row>
        <row r="20">
          <cell r="C20">
            <v>2194259.4700000002</v>
          </cell>
          <cell r="F20">
            <v>1704551.82</v>
          </cell>
          <cell r="H20">
            <v>1704551.82</v>
          </cell>
          <cell r="K20">
            <v>1598036.23</v>
          </cell>
          <cell r="L20">
            <v>1598036.23</v>
          </cell>
        </row>
        <row r="21">
          <cell r="C21">
            <v>1117622.28</v>
          </cell>
          <cell r="F21">
            <v>764230.51</v>
          </cell>
          <cell r="H21">
            <v>762331.21</v>
          </cell>
          <cell r="K21">
            <v>734567.1</v>
          </cell>
          <cell r="L21">
            <v>734567.1</v>
          </cell>
        </row>
        <row r="22">
          <cell r="C22">
            <v>5408437.7800000003</v>
          </cell>
          <cell r="F22">
            <v>4192423.64</v>
          </cell>
          <cell r="H22">
            <v>4192423.64</v>
          </cell>
          <cell r="K22">
            <v>4136785.16</v>
          </cell>
          <cell r="L22">
            <v>4136785.16</v>
          </cell>
        </row>
        <row r="23">
          <cell r="C23">
            <v>588079.63</v>
          </cell>
          <cell r="F23">
            <v>389534.16</v>
          </cell>
          <cell r="H23">
            <v>389534.16</v>
          </cell>
          <cell r="K23">
            <v>388976.13</v>
          </cell>
          <cell r="L23">
            <v>388976.13</v>
          </cell>
        </row>
        <row r="24">
          <cell r="C24">
            <v>12362</v>
          </cell>
          <cell r="F24">
            <v>29289.73</v>
          </cell>
          <cell r="H24">
            <v>29289.73</v>
          </cell>
          <cell r="K24">
            <v>29289.73</v>
          </cell>
          <cell r="L24">
            <v>29289.73</v>
          </cell>
        </row>
        <row r="25">
          <cell r="C25">
            <v>1071363.72</v>
          </cell>
          <cell r="F25">
            <v>486167.25</v>
          </cell>
          <cell r="H25">
            <v>474510.87</v>
          </cell>
          <cell r="K25">
            <v>468665.4</v>
          </cell>
          <cell r="L25">
            <v>468665.4</v>
          </cell>
        </row>
        <row r="27">
          <cell r="C27">
            <v>4142932.11</v>
          </cell>
          <cell r="F27">
            <v>4344677.12</v>
          </cell>
          <cell r="H27">
            <v>4344677.12</v>
          </cell>
          <cell r="K27">
            <v>4344677.12</v>
          </cell>
          <cell r="L27">
            <v>4344677.12</v>
          </cell>
        </row>
        <row r="28">
          <cell r="C28">
            <v>489723.92</v>
          </cell>
          <cell r="F28">
            <v>802855.78</v>
          </cell>
          <cell r="H28">
            <v>802855.78</v>
          </cell>
          <cell r="K28">
            <v>802855.78</v>
          </cell>
          <cell r="L28">
            <v>802855.78</v>
          </cell>
        </row>
        <row r="29">
          <cell r="C29">
            <v>2769052.86</v>
          </cell>
          <cell r="F29">
            <v>1805890.31</v>
          </cell>
          <cell r="H29">
            <v>1805890.31</v>
          </cell>
          <cell r="K29">
            <v>1750411.32</v>
          </cell>
          <cell r="L29">
            <v>1750411.32</v>
          </cell>
        </row>
        <row r="30">
          <cell r="C30">
            <v>740041.88</v>
          </cell>
          <cell r="F30">
            <v>1498332.36</v>
          </cell>
          <cell r="H30">
            <v>1498332.36</v>
          </cell>
          <cell r="K30">
            <v>1498332.36</v>
          </cell>
          <cell r="L30">
            <v>1485940.96</v>
          </cell>
        </row>
        <row r="31">
          <cell r="C31">
            <v>1210079.6299999999</v>
          </cell>
          <cell r="F31">
            <v>1939205.38</v>
          </cell>
          <cell r="H31">
            <v>1921831.22</v>
          </cell>
          <cell r="K31">
            <v>1770125.86</v>
          </cell>
          <cell r="L31">
            <v>1770125.86</v>
          </cell>
        </row>
        <row r="32">
          <cell r="C32">
            <v>663453</v>
          </cell>
          <cell r="F32">
            <v>409426.16</v>
          </cell>
          <cell r="H32">
            <v>409426.16</v>
          </cell>
          <cell r="K32">
            <v>356706.22</v>
          </cell>
          <cell r="L32">
            <v>356706.22</v>
          </cell>
        </row>
        <row r="33">
          <cell r="C33">
            <v>365199.87</v>
          </cell>
          <cell r="F33">
            <v>195943.36</v>
          </cell>
          <cell r="H33">
            <v>195943.36</v>
          </cell>
          <cell r="K33">
            <v>168979.33</v>
          </cell>
          <cell r="L33">
            <v>168979.33</v>
          </cell>
        </row>
        <row r="34">
          <cell r="C34">
            <v>2211000</v>
          </cell>
          <cell r="F34">
            <v>1025150.31</v>
          </cell>
          <cell r="H34">
            <v>1025150.31</v>
          </cell>
          <cell r="K34">
            <v>962792.03</v>
          </cell>
          <cell r="L34">
            <v>962792.03</v>
          </cell>
        </row>
        <row r="35">
          <cell r="C35">
            <v>817368.16</v>
          </cell>
          <cell r="F35">
            <v>691323.84</v>
          </cell>
          <cell r="H35">
            <v>691323.84</v>
          </cell>
          <cell r="K35">
            <v>189336.46</v>
          </cell>
          <cell r="L35">
            <v>188906</v>
          </cell>
        </row>
        <row r="39">
          <cell r="C39">
            <v>1745865.9</v>
          </cell>
          <cell r="F39">
            <v>3121347.15</v>
          </cell>
          <cell r="H39">
            <v>3111347.15</v>
          </cell>
          <cell r="K39">
            <v>3110847.15</v>
          </cell>
          <cell r="L39">
            <v>3110847.15</v>
          </cell>
        </row>
        <row r="40">
          <cell r="C40">
            <v>2620251.59</v>
          </cell>
          <cell r="F40">
            <v>2153592.0299999998</v>
          </cell>
          <cell r="H40">
            <v>2153592.0299999998</v>
          </cell>
          <cell r="K40">
            <v>2130407.89</v>
          </cell>
          <cell r="L40">
            <v>2129407.89</v>
          </cell>
        </row>
        <row r="41">
          <cell r="C41">
            <v>1080286.47</v>
          </cell>
          <cell r="F41">
            <v>796185.87</v>
          </cell>
          <cell r="H41">
            <v>796185.87</v>
          </cell>
          <cell r="K41">
            <v>791692.44</v>
          </cell>
          <cell r="L41">
            <v>791692.44</v>
          </cell>
        </row>
        <row r="44">
          <cell r="F44">
            <v>230000</v>
          </cell>
          <cell r="H44">
            <v>230000</v>
          </cell>
          <cell r="K44">
            <v>230000</v>
          </cell>
          <cell r="L44">
            <v>230000</v>
          </cell>
        </row>
        <row r="47">
          <cell r="C47">
            <v>65200.2</v>
          </cell>
          <cell r="F47">
            <v>59134.01</v>
          </cell>
          <cell r="H47">
            <v>59134.01</v>
          </cell>
          <cell r="K47">
            <v>59134.01</v>
          </cell>
          <cell r="L47">
            <v>59134.01</v>
          </cell>
        </row>
        <row r="48">
          <cell r="C48">
            <v>26532.01</v>
          </cell>
        </row>
        <row r="50">
          <cell r="C50">
            <v>354359.96</v>
          </cell>
          <cell r="F50">
            <v>820300</v>
          </cell>
          <cell r="H50">
            <v>820300</v>
          </cell>
          <cell r="K50">
            <v>820300</v>
          </cell>
          <cell r="L50">
            <v>820300</v>
          </cell>
        </row>
        <row r="52">
          <cell r="C52">
            <v>128000.01</v>
          </cell>
          <cell r="F52">
            <v>25500</v>
          </cell>
          <cell r="H52">
            <v>25500</v>
          </cell>
          <cell r="K52">
            <v>25500</v>
          </cell>
          <cell r="L52">
            <v>25500</v>
          </cell>
        </row>
        <row r="57">
          <cell r="C57">
            <v>12893471</v>
          </cell>
          <cell r="F57">
            <v>34334512.020000003</v>
          </cell>
          <cell r="H57">
            <v>34334512.020000003</v>
          </cell>
          <cell r="K57">
            <v>34023549.850000001</v>
          </cell>
          <cell r="L57">
            <v>34023549.850000001</v>
          </cell>
        </row>
        <row r="79">
          <cell r="C79">
            <v>7308737.4800000004</v>
          </cell>
          <cell r="F79">
            <v>5153463.0999999996</v>
          </cell>
          <cell r="H79">
            <v>5153463.0999999996</v>
          </cell>
          <cell r="K79">
            <v>5153463.0999999996</v>
          </cell>
          <cell r="L79">
            <v>5153463.0999999996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tabSelected="1" topLeftCell="A2" workbookViewId="0">
      <selection activeCell="P12" sqref="P12"/>
    </sheetView>
  </sheetViews>
  <sheetFormatPr baseColWidth="10" defaultColWidth="9.140625" defaultRowHeight="15" x14ac:dyDescent="0.25"/>
  <cols>
    <col min="1" max="1" width="8" style="7" bestFit="1" customWidth="1"/>
    <col min="2" max="2" width="13.5703125" style="7" customWidth="1"/>
    <col min="3" max="3" width="11.5703125" style="7" customWidth="1"/>
    <col min="4" max="4" width="14.28515625" style="7" customWidth="1"/>
    <col min="5" max="5" width="14.85546875" style="7" customWidth="1"/>
    <col min="6" max="6" width="14" style="2" customWidth="1"/>
    <col min="7" max="7" width="29" style="2" customWidth="1"/>
    <col min="8" max="8" width="18.28515625" style="7" customWidth="1"/>
    <col min="9" max="9" width="19.42578125" style="7" customWidth="1"/>
    <col min="10" max="10" width="20.28515625" style="7" customWidth="1"/>
    <col min="11" max="11" width="18.140625" style="7" customWidth="1"/>
    <col min="12" max="12" width="17" style="7" customWidth="1"/>
    <col min="13" max="13" width="17.5703125" style="7" customWidth="1"/>
    <col min="14" max="14" width="13.42578125" style="7" customWidth="1"/>
    <col min="15" max="15" width="68.5703125" style="7" customWidth="1"/>
    <col min="16" max="16" width="17.140625" style="7" customWidth="1"/>
    <col min="17" max="17" width="12.28515625" style="7" customWidth="1"/>
    <col min="18" max="19" width="13.140625" style="7" customWidth="1"/>
    <col min="20" max="22" width="9.140625" style="7"/>
  </cols>
  <sheetData>
    <row r="1" spans="1:22" hidden="1" x14ac:dyDescent="0.25">
      <c r="A1" s="7" t="s">
        <v>0</v>
      </c>
    </row>
    <row r="2" spans="1:22" x14ac:dyDescent="0.25">
      <c r="A2" s="12" t="s">
        <v>1</v>
      </c>
      <c r="B2" s="13"/>
      <c r="C2" s="13"/>
      <c r="D2" s="12" t="s">
        <v>2</v>
      </c>
      <c r="E2" s="13"/>
      <c r="F2" s="13"/>
      <c r="G2" s="12" t="s">
        <v>3</v>
      </c>
      <c r="H2" s="13"/>
      <c r="I2" s="13"/>
    </row>
    <row r="3" spans="1:22" ht="36" customHeight="1" x14ac:dyDescent="0.25">
      <c r="A3" s="14" t="s">
        <v>4</v>
      </c>
      <c r="B3" s="13"/>
      <c r="C3" s="13"/>
      <c r="D3" s="14" t="s">
        <v>5</v>
      </c>
      <c r="E3" s="13"/>
      <c r="F3" s="13"/>
      <c r="G3" s="14" t="s">
        <v>6</v>
      </c>
      <c r="H3" s="13"/>
      <c r="I3" s="13"/>
    </row>
    <row r="4" spans="1:22" hidden="1" x14ac:dyDescent="0.25">
      <c r="A4" s="7" t="s">
        <v>7</v>
      </c>
      <c r="B4" s="7" t="s">
        <v>8</v>
      </c>
      <c r="C4" s="7" t="s">
        <v>8</v>
      </c>
      <c r="D4" s="7" t="s">
        <v>7</v>
      </c>
      <c r="E4" s="7" t="s">
        <v>7</v>
      </c>
      <c r="F4" s="2" t="s">
        <v>7</v>
      </c>
      <c r="G4" s="2" t="s">
        <v>7</v>
      </c>
      <c r="H4" s="7" t="s">
        <v>9</v>
      </c>
      <c r="I4" s="7" t="s">
        <v>9</v>
      </c>
      <c r="J4" s="7" t="s">
        <v>9</v>
      </c>
      <c r="K4" s="7" t="s">
        <v>9</v>
      </c>
      <c r="L4" s="7" t="s">
        <v>9</v>
      </c>
      <c r="M4" s="7" t="s">
        <v>9</v>
      </c>
      <c r="N4" s="7" t="s">
        <v>10</v>
      </c>
      <c r="O4" s="7" t="s">
        <v>11</v>
      </c>
      <c r="P4" s="7" t="s">
        <v>10</v>
      </c>
      <c r="Q4" s="7" t="s">
        <v>8</v>
      </c>
      <c r="R4" s="7" t="s">
        <v>12</v>
      </c>
      <c r="S4" s="7" t="s">
        <v>13</v>
      </c>
    </row>
    <row r="5" spans="1:22" hidden="1" x14ac:dyDescent="0.25">
      <c r="A5" s="7" t="s">
        <v>14</v>
      </c>
      <c r="B5" s="7" t="s">
        <v>15</v>
      </c>
      <c r="C5" s="7" t="s">
        <v>16</v>
      </c>
      <c r="D5" s="7" t="s">
        <v>17</v>
      </c>
      <c r="E5" s="7" t="s">
        <v>18</v>
      </c>
      <c r="F5" s="2" t="s">
        <v>19</v>
      </c>
      <c r="G5" s="2" t="s">
        <v>20</v>
      </c>
      <c r="H5" s="7" t="s">
        <v>21</v>
      </c>
      <c r="I5" s="7" t="s">
        <v>22</v>
      </c>
      <c r="J5" s="7" t="s">
        <v>23</v>
      </c>
      <c r="K5" s="7" t="s">
        <v>24</v>
      </c>
      <c r="L5" s="7" t="s">
        <v>25</v>
      </c>
      <c r="M5" s="7" t="s">
        <v>26</v>
      </c>
      <c r="N5" s="7" t="s">
        <v>27</v>
      </c>
      <c r="O5" s="7" t="s">
        <v>28</v>
      </c>
      <c r="P5" s="7" t="s">
        <v>29</v>
      </c>
      <c r="Q5" s="7" t="s">
        <v>30</v>
      </c>
      <c r="R5" s="7" t="s">
        <v>31</v>
      </c>
      <c r="S5" s="7" t="s">
        <v>32</v>
      </c>
    </row>
    <row r="6" spans="1:22" x14ac:dyDescent="0.25">
      <c r="A6" s="12" t="s">
        <v>33</v>
      </c>
      <c r="B6" s="13"/>
      <c r="C6" s="13"/>
      <c r="D6" s="13"/>
      <c r="E6" s="13"/>
      <c r="F6" s="13"/>
      <c r="G6" s="13"/>
      <c r="H6" s="13"/>
      <c r="I6" s="13"/>
      <c r="J6" s="13"/>
      <c r="K6" s="13"/>
      <c r="L6" s="13"/>
      <c r="M6" s="13"/>
      <c r="N6" s="13"/>
      <c r="O6" s="13"/>
      <c r="P6" s="13"/>
      <c r="Q6" s="13"/>
      <c r="R6" s="13"/>
      <c r="S6" s="13"/>
    </row>
    <row r="7" spans="1:22" ht="81.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22" ht="26.25" x14ac:dyDescent="0.25">
      <c r="A8" s="9">
        <v>2018</v>
      </c>
      <c r="B8" s="8">
        <v>43282</v>
      </c>
      <c r="C8" s="8">
        <v>43373</v>
      </c>
      <c r="D8" s="2">
        <v>1000</v>
      </c>
      <c r="E8" s="2">
        <v>1000</v>
      </c>
      <c r="F8" s="2" t="s">
        <v>54</v>
      </c>
      <c r="G8" s="2" t="s">
        <v>53</v>
      </c>
      <c r="H8" s="10">
        <f>+'[1]estado de actividades'!C9</f>
        <v>22890728.870000001</v>
      </c>
      <c r="I8" s="11">
        <v>0</v>
      </c>
      <c r="J8" s="10">
        <f>+'[1]estado de actividades'!F9</f>
        <v>17419449.359999999</v>
      </c>
      <c r="K8" s="10">
        <f>+'[1]estado de actividades'!H9</f>
        <v>17419449.359999999</v>
      </c>
      <c r="L8" s="10">
        <f>+'[1]estado de actividades'!K9</f>
        <v>17401506.559999999</v>
      </c>
      <c r="M8" s="10">
        <f>+'[1]estado de actividades'!L9</f>
        <v>17329909.84</v>
      </c>
      <c r="N8" s="10"/>
      <c r="O8" s="4" t="s">
        <v>96</v>
      </c>
      <c r="P8" s="3" t="s">
        <v>55</v>
      </c>
      <c r="Q8" s="5">
        <v>43396</v>
      </c>
      <c r="R8" s="5">
        <v>43396</v>
      </c>
      <c r="S8" s="3" t="s">
        <v>66</v>
      </c>
      <c r="T8" s="9"/>
      <c r="U8" s="6"/>
      <c r="V8" s="9"/>
    </row>
    <row r="9" spans="1:22" ht="26.25" x14ac:dyDescent="0.25">
      <c r="A9" s="11">
        <v>2018</v>
      </c>
      <c r="B9" s="8">
        <v>43282</v>
      </c>
      <c r="C9" s="8">
        <v>43373</v>
      </c>
      <c r="D9" s="2">
        <v>1000</v>
      </c>
      <c r="E9" s="2">
        <v>1000</v>
      </c>
      <c r="F9" s="2" t="s">
        <v>67</v>
      </c>
      <c r="G9" s="2" t="s">
        <v>53</v>
      </c>
      <c r="H9" s="10">
        <f>+'[1]estado de actividades'!C10</f>
        <v>5564790.96</v>
      </c>
      <c r="I9" s="11">
        <v>0</v>
      </c>
      <c r="J9" s="10">
        <f>+'[1]estado de actividades'!F10</f>
        <v>3744826.23</v>
      </c>
      <c r="K9" s="10">
        <f>+'[1]estado de actividades'!H10</f>
        <v>3744826.23</v>
      </c>
      <c r="L9" s="10">
        <f>+'[1]estado de actividades'!K10</f>
        <v>3744826.23</v>
      </c>
      <c r="M9" s="10">
        <f>+'[1]estado de actividades'!L10</f>
        <v>3744826.23</v>
      </c>
      <c r="N9" s="10"/>
      <c r="O9" s="4" t="s">
        <v>96</v>
      </c>
      <c r="P9" s="3" t="s">
        <v>55</v>
      </c>
      <c r="Q9" s="5">
        <v>43396</v>
      </c>
      <c r="R9" s="5">
        <v>43396</v>
      </c>
      <c r="S9" s="3" t="s">
        <v>66</v>
      </c>
      <c r="T9" s="9"/>
      <c r="U9" s="6"/>
      <c r="V9" s="9"/>
    </row>
    <row r="10" spans="1:22" ht="26.25" x14ac:dyDescent="0.25">
      <c r="A10" s="11">
        <v>2018</v>
      </c>
      <c r="B10" s="8">
        <v>43282</v>
      </c>
      <c r="C10" s="8">
        <v>43373</v>
      </c>
      <c r="D10" s="2">
        <v>1000</v>
      </c>
      <c r="E10" s="2">
        <v>1000</v>
      </c>
      <c r="F10" s="2" t="s">
        <v>68</v>
      </c>
      <c r="G10" s="2" t="s">
        <v>53</v>
      </c>
      <c r="H10" s="10">
        <f>+'[1]estado de actividades'!C11</f>
        <v>4515582.1100000003</v>
      </c>
      <c r="I10" s="11">
        <v>0</v>
      </c>
      <c r="J10" s="10">
        <f>+'[1]estado de actividades'!F11</f>
        <v>1366075.86</v>
      </c>
      <c r="K10" s="10">
        <f>+'[1]estado de actividades'!H11</f>
        <v>1366075.86</v>
      </c>
      <c r="L10" s="10">
        <f>+'[1]estado de actividades'!K11</f>
        <v>1366075.86</v>
      </c>
      <c r="M10" s="10">
        <f>+'[1]estado de actividades'!L11</f>
        <v>1366075.86</v>
      </c>
      <c r="N10" s="10"/>
      <c r="O10" s="4" t="s">
        <v>96</v>
      </c>
      <c r="P10" s="3" t="s">
        <v>55</v>
      </c>
      <c r="Q10" s="5">
        <v>43396</v>
      </c>
      <c r="R10" s="5">
        <v>43396</v>
      </c>
      <c r="S10" s="3" t="s">
        <v>66</v>
      </c>
      <c r="T10" s="9"/>
      <c r="U10" s="6"/>
      <c r="V10" s="9"/>
    </row>
    <row r="11" spans="1:22" ht="26.25" x14ac:dyDescent="0.25">
      <c r="A11" s="11">
        <v>2018</v>
      </c>
      <c r="B11" s="8">
        <v>43282</v>
      </c>
      <c r="C11" s="8">
        <v>43373</v>
      </c>
      <c r="D11" s="2">
        <v>1000</v>
      </c>
      <c r="E11" s="2">
        <v>1000</v>
      </c>
      <c r="F11" s="2" t="s">
        <v>69</v>
      </c>
      <c r="G11" s="2" t="s">
        <v>53</v>
      </c>
      <c r="H11" s="10">
        <f>+'[1]estado de actividades'!C12</f>
        <v>102365</v>
      </c>
      <c r="I11" s="11">
        <v>0</v>
      </c>
      <c r="J11" s="15">
        <f>+'[1]estado de actividades'!F12</f>
        <v>175939.7</v>
      </c>
      <c r="K11" s="15">
        <f>+'[1]estado de actividades'!H12</f>
        <v>175939.7</v>
      </c>
      <c r="L11" s="15">
        <f>+'[1]estado de actividades'!K12</f>
        <v>175939.7</v>
      </c>
      <c r="M11" s="15">
        <f>+'[1]estado de actividades'!L12</f>
        <v>175939.7</v>
      </c>
      <c r="N11" s="10"/>
      <c r="O11" s="4" t="s">
        <v>96</v>
      </c>
      <c r="P11" s="3" t="s">
        <v>55</v>
      </c>
      <c r="Q11" s="5">
        <v>43396</v>
      </c>
      <c r="R11" s="5">
        <v>43396</v>
      </c>
      <c r="S11" s="3" t="s">
        <v>66</v>
      </c>
      <c r="T11" s="9"/>
      <c r="U11" s="6"/>
      <c r="V11" s="9"/>
    </row>
    <row r="12" spans="1:22" ht="26.25" x14ac:dyDescent="0.25">
      <c r="A12" s="11">
        <v>2018</v>
      </c>
      <c r="B12" s="8">
        <v>43282</v>
      </c>
      <c r="C12" s="8">
        <v>43373</v>
      </c>
      <c r="D12" s="2">
        <v>1000</v>
      </c>
      <c r="E12" s="2">
        <v>1000</v>
      </c>
      <c r="F12" s="2" t="s">
        <v>70</v>
      </c>
      <c r="G12" s="2" t="s">
        <v>53</v>
      </c>
      <c r="H12" s="10">
        <f>+'[1]estado de actividades'!C13</f>
        <v>9255119.0600000005</v>
      </c>
      <c r="I12" s="11">
        <v>0</v>
      </c>
      <c r="J12" s="10">
        <f>+'[1]estado de actividades'!F13</f>
        <v>7589707.0899999999</v>
      </c>
      <c r="K12" s="10">
        <f>+'[1]estado de actividades'!H13</f>
        <v>7589707.0899999999</v>
      </c>
      <c r="L12" s="10">
        <f>+'[1]estado de actividades'!K13</f>
        <v>7589707.0899999999</v>
      </c>
      <c r="M12" s="10">
        <f>+'[1]estado de actividades'!L13</f>
        <v>7561068.3399999999</v>
      </c>
      <c r="N12" s="10"/>
      <c r="O12" s="4" t="s">
        <v>96</v>
      </c>
      <c r="P12" s="3" t="s">
        <v>55</v>
      </c>
      <c r="Q12" s="5">
        <v>43396</v>
      </c>
      <c r="R12" s="5">
        <v>43396</v>
      </c>
      <c r="S12" s="3" t="s">
        <v>66</v>
      </c>
      <c r="T12" s="9"/>
      <c r="U12" s="6"/>
      <c r="V12" s="9"/>
    </row>
    <row r="13" spans="1:22" ht="26.25" x14ac:dyDescent="0.25">
      <c r="A13" s="11">
        <v>2018</v>
      </c>
      <c r="B13" s="8">
        <v>43282</v>
      </c>
      <c r="C13" s="8">
        <v>43373</v>
      </c>
      <c r="D13" s="2">
        <v>1000</v>
      </c>
      <c r="E13" s="2">
        <v>1000</v>
      </c>
      <c r="F13" s="2" t="s">
        <v>71</v>
      </c>
      <c r="G13" s="2" t="s">
        <v>53</v>
      </c>
      <c r="H13" s="15">
        <f>+'[1]estado de actividades'!C14</f>
        <v>0</v>
      </c>
      <c r="I13" s="11">
        <v>0</v>
      </c>
      <c r="J13" s="15">
        <v>0</v>
      </c>
      <c r="K13" s="15">
        <v>0</v>
      </c>
      <c r="L13" s="15">
        <v>0</v>
      </c>
      <c r="M13" s="15">
        <v>0</v>
      </c>
      <c r="N13" s="10"/>
      <c r="O13" s="4" t="s">
        <v>96</v>
      </c>
      <c r="P13" s="3" t="s">
        <v>55</v>
      </c>
      <c r="Q13" s="5">
        <v>43396</v>
      </c>
      <c r="R13" s="5">
        <v>43396</v>
      </c>
      <c r="S13" s="3" t="s">
        <v>66</v>
      </c>
      <c r="T13" s="9"/>
      <c r="U13" s="6"/>
      <c r="V13" s="9"/>
    </row>
    <row r="14" spans="1:22" ht="26.25" x14ac:dyDescent="0.25">
      <c r="A14" s="11">
        <v>2018</v>
      </c>
      <c r="B14" s="8">
        <v>43282</v>
      </c>
      <c r="C14" s="8">
        <v>43373</v>
      </c>
      <c r="D14" s="2">
        <v>1000</v>
      </c>
      <c r="E14" s="2">
        <v>1000</v>
      </c>
      <c r="F14" s="2" t="s">
        <v>72</v>
      </c>
      <c r="G14" s="2" t="s">
        <v>53</v>
      </c>
      <c r="H14" s="10">
        <f>+'[1]estado de actividades'!C15</f>
        <v>17077.400000000001</v>
      </c>
      <c r="I14" s="11">
        <v>0</v>
      </c>
      <c r="J14" s="10">
        <f>+'[1]estado de actividades'!F15</f>
        <v>73200</v>
      </c>
      <c r="K14" s="10">
        <f>+'[1]estado de actividades'!H15</f>
        <v>73200</v>
      </c>
      <c r="L14" s="10">
        <f>+'[1]estado de actividades'!K15</f>
        <v>73200</v>
      </c>
      <c r="M14" s="10">
        <f>+'[1]estado de actividades'!L15</f>
        <v>73200</v>
      </c>
      <c r="N14" s="10"/>
      <c r="O14" s="4" t="s">
        <v>96</v>
      </c>
      <c r="P14" s="3" t="s">
        <v>55</v>
      </c>
      <c r="Q14" s="5">
        <v>43396</v>
      </c>
      <c r="R14" s="5">
        <v>43396</v>
      </c>
      <c r="S14" s="3" t="s">
        <v>66</v>
      </c>
      <c r="T14" s="9"/>
      <c r="U14" s="6"/>
      <c r="V14" s="9"/>
    </row>
    <row r="15" spans="1:22" ht="26.25" x14ac:dyDescent="0.25">
      <c r="A15" s="11">
        <v>2018</v>
      </c>
      <c r="B15" s="8">
        <v>43282</v>
      </c>
      <c r="C15" s="8">
        <v>43373</v>
      </c>
      <c r="D15" s="6">
        <v>2000</v>
      </c>
      <c r="E15" s="6">
        <v>2000</v>
      </c>
      <c r="F15" s="10" t="s">
        <v>57</v>
      </c>
      <c r="G15" s="2" t="s">
        <v>56</v>
      </c>
      <c r="H15" s="10">
        <f>+'[1]estado de actividades'!C17</f>
        <v>517123.31</v>
      </c>
      <c r="I15" s="11">
        <v>0</v>
      </c>
      <c r="J15" s="10">
        <f>+'[1]estado de actividades'!F17</f>
        <v>261565.9</v>
      </c>
      <c r="K15" s="10">
        <f>+'[1]estado de actividades'!H17</f>
        <v>260877.91</v>
      </c>
      <c r="L15" s="10">
        <f>+'[1]estado de actividades'!K17</f>
        <v>208229.78</v>
      </c>
      <c r="M15" s="10">
        <f>+'[1]estado de actividades'!L17</f>
        <v>208229.78</v>
      </c>
      <c r="N15" s="10"/>
      <c r="O15" s="4" t="s">
        <v>96</v>
      </c>
      <c r="P15" s="3" t="s">
        <v>55</v>
      </c>
      <c r="Q15" s="5">
        <v>43396</v>
      </c>
      <c r="R15" s="5">
        <v>43396</v>
      </c>
      <c r="S15" s="3" t="s">
        <v>66</v>
      </c>
    </row>
    <row r="16" spans="1:22" ht="26.25" x14ac:dyDescent="0.25">
      <c r="A16" s="11">
        <v>2018</v>
      </c>
      <c r="B16" s="8">
        <v>43282</v>
      </c>
      <c r="C16" s="8">
        <v>43373</v>
      </c>
      <c r="D16" s="6">
        <v>2000</v>
      </c>
      <c r="E16" s="6">
        <v>2000</v>
      </c>
      <c r="F16" s="10" t="s">
        <v>73</v>
      </c>
      <c r="G16" s="2" t="s">
        <v>56</v>
      </c>
      <c r="H16" s="10">
        <f>+'[1]estado de actividades'!C18</f>
        <v>178774.39999999999</v>
      </c>
      <c r="I16" s="11">
        <v>0</v>
      </c>
      <c r="J16" s="10">
        <f>+'[1]estado de actividades'!F18</f>
        <v>110062.21</v>
      </c>
      <c r="K16" s="10">
        <f>+'[1]estado de actividades'!H18</f>
        <v>110062.21</v>
      </c>
      <c r="L16" s="10">
        <f>+'[1]estado de actividades'!K18</f>
        <v>104813.21</v>
      </c>
      <c r="M16" s="10">
        <f>+'[1]estado de actividades'!L18</f>
        <v>104813.21</v>
      </c>
      <c r="N16" s="10"/>
      <c r="O16" s="4" t="s">
        <v>96</v>
      </c>
      <c r="P16" s="3" t="s">
        <v>55</v>
      </c>
      <c r="Q16" s="5">
        <v>43396</v>
      </c>
      <c r="R16" s="5">
        <v>43396</v>
      </c>
      <c r="S16" s="3" t="s">
        <v>66</v>
      </c>
    </row>
    <row r="17" spans="1:19" ht="26.25" x14ac:dyDescent="0.25">
      <c r="A17" s="11">
        <v>2018</v>
      </c>
      <c r="B17" s="8">
        <v>43282</v>
      </c>
      <c r="C17" s="8">
        <v>43373</v>
      </c>
      <c r="D17" s="6">
        <v>2000</v>
      </c>
      <c r="E17" s="6">
        <v>2000</v>
      </c>
      <c r="F17" s="10" t="s">
        <v>74</v>
      </c>
      <c r="G17" s="2" t="s">
        <v>56</v>
      </c>
      <c r="H17" s="10">
        <f>+'[1]estado de actividades'!C19</f>
        <v>119877.51</v>
      </c>
      <c r="I17" s="11">
        <v>0</v>
      </c>
      <c r="J17" s="15">
        <f>+'[1]estado de actividades'!F19</f>
        <v>280</v>
      </c>
      <c r="K17" s="15">
        <f>+'[1]estado de actividades'!H19</f>
        <v>280</v>
      </c>
      <c r="L17" s="15">
        <f>+'[1]estado de actividades'!K19</f>
        <v>0</v>
      </c>
      <c r="M17" s="15">
        <f>+'[1]estado de actividades'!L19</f>
        <v>0</v>
      </c>
      <c r="N17" s="10"/>
      <c r="O17" s="4" t="s">
        <v>96</v>
      </c>
      <c r="P17" s="3" t="s">
        <v>55</v>
      </c>
      <c r="Q17" s="5">
        <v>43396</v>
      </c>
      <c r="R17" s="5">
        <v>43396</v>
      </c>
      <c r="S17" s="3" t="s">
        <v>66</v>
      </c>
    </row>
    <row r="18" spans="1:19" ht="26.25" x14ac:dyDescent="0.25">
      <c r="A18" s="11">
        <v>2018</v>
      </c>
      <c r="B18" s="8">
        <v>43282</v>
      </c>
      <c r="C18" s="8">
        <v>43373</v>
      </c>
      <c r="D18" s="6">
        <v>2000</v>
      </c>
      <c r="E18" s="6">
        <v>2000</v>
      </c>
      <c r="F18" s="10" t="s">
        <v>75</v>
      </c>
      <c r="G18" s="2" t="s">
        <v>56</v>
      </c>
      <c r="H18" s="10">
        <f>+'[1]estado de actividades'!C20</f>
        <v>2194259.4700000002</v>
      </c>
      <c r="I18" s="11">
        <v>0</v>
      </c>
      <c r="J18" s="10">
        <f>+'[1]estado de actividades'!F20</f>
        <v>1704551.82</v>
      </c>
      <c r="K18" s="10">
        <f>+'[1]estado de actividades'!H20</f>
        <v>1704551.82</v>
      </c>
      <c r="L18" s="10">
        <f>+'[1]estado de actividades'!K20</f>
        <v>1598036.23</v>
      </c>
      <c r="M18" s="10">
        <f>+'[1]estado de actividades'!L20</f>
        <v>1598036.23</v>
      </c>
      <c r="N18" s="10"/>
      <c r="O18" s="4" t="s">
        <v>96</v>
      </c>
      <c r="P18" s="3" t="s">
        <v>55</v>
      </c>
      <c r="Q18" s="5">
        <v>43396</v>
      </c>
      <c r="R18" s="5">
        <v>43396</v>
      </c>
      <c r="S18" s="3" t="s">
        <v>66</v>
      </c>
    </row>
    <row r="19" spans="1:19" ht="26.25" x14ac:dyDescent="0.25">
      <c r="A19" s="11">
        <v>2018</v>
      </c>
      <c r="B19" s="8">
        <v>43282</v>
      </c>
      <c r="C19" s="8">
        <v>43373</v>
      </c>
      <c r="D19" s="6">
        <v>2000</v>
      </c>
      <c r="E19" s="6">
        <v>2000</v>
      </c>
      <c r="F19" s="10" t="s">
        <v>76</v>
      </c>
      <c r="G19" s="2" t="s">
        <v>56</v>
      </c>
      <c r="H19" s="10">
        <f>+'[1]estado de actividades'!C21</f>
        <v>1117622.28</v>
      </c>
      <c r="I19" s="11">
        <v>0</v>
      </c>
      <c r="J19" s="10">
        <f>+'[1]estado de actividades'!F21</f>
        <v>764230.51</v>
      </c>
      <c r="K19" s="10">
        <f>+'[1]estado de actividades'!H21</f>
        <v>762331.21</v>
      </c>
      <c r="L19" s="10">
        <f>+'[1]estado de actividades'!K21</f>
        <v>734567.1</v>
      </c>
      <c r="M19" s="10">
        <f>+'[1]estado de actividades'!L21</f>
        <v>734567.1</v>
      </c>
      <c r="N19" s="10"/>
      <c r="O19" s="4" t="s">
        <v>96</v>
      </c>
      <c r="P19" s="3" t="s">
        <v>55</v>
      </c>
      <c r="Q19" s="5">
        <v>43396</v>
      </c>
      <c r="R19" s="5">
        <v>43396</v>
      </c>
      <c r="S19" s="3" t="s">
        <v>66</v>
      </c>
    </row>
    <row r="20" spans="1:19" ht="26.25" x14ac:dyDescent="0.25">
      <c r="A20" s="11">
        <v>2018</v>
      </c>
      <c r="B20" s="8">
        <v>43282</v>
      </c>
      <c r="C20" s="8">
        <v>43373</v>
      </c>
      <c r="D20" s="6">
        <v>2000</v>
      </c>
      <c r="E20" s="6">
        <v>2000</v>
      </c>
      <c r="F20" s="10" t="s">
        <v>77</v>
      </c>
      <c r="G20" s="2" t="s">
        <v>56</v>
      </c>
      <c r="H20" s="10">
        <f>+'[1]estado de actividades'!C22</f>
        <v>5408437.7800000003</v>
      </c>
      <c r="I20" s="11">
        <v>0</v>
      </c>
      <c r="J20" s="10">
        <f>+'[1]estado de actividades'!F22</f>
        <v>4192423.64</v>
      </c>
      <c r="K20" s="10">
        <f>+'[1]estado de actividades'!H22</f>
        <v>4192423.64</v>
      </c>
      <c r="L20" s="10">
        <f>+'[1]estado de actividades'!K22</f>
        <v>4136785.16</v>
      </c>
      <c r="M20" s="10">
        <f>+'[1]estado de actividades'!L22</f>
        <v>4136785.16</v>
      </c>
      <c r="N20" s="10"/>
      <c r="O20" s="4" t="s">
        <v>96</v>
      </c>
      <c r="P20" s="3" t="s">
        <v>55</v>
      </c>
      <c r="Q20" s="5">
        <v>43396</v>
      </c>
      <c r="R20" s="5">
        <v>43396</v>
      </c>
      <c r="S20" s="3" t="s">
        <v>66</v>
      </c>
    </row>
    <row r="21" spans="1:19" ht="26.25" x14ac:dyDescent="0.25">
      <c r="A21" s="11">
        <v>2018</v>
      </c>
      <c r="B21" s="8">
        <v>43282</v>
      </c>
      <c r="C21" s="8">
        <v>43373</v>
      </c>
      <c r="D21" s="6">
        <v>2000</v>
      </c>
      <c r="E21" s="6">
        <v>2000</v>
      </c>
      <c r="F21" s="10" t="s">
        <v>78</v>
      </c>
      <c r="G21" s="2" t="s">
        <v>56</v>
      </c>
      <c r="H21" s="10">
        <f>+'[1]estado de actividades'!C23</f>
        <v>588079.63</v>
      </c>
      <c r="I21" s="11">
        <v>0</v>
      </c>
      <c r="J21" s="10">
        <f>+'[1]estado de actividades'!F23</f>
        <v>389534.16</v>
      </c>
      <c r="K21" s="10">
        <f>+'[1]estado de actividades'!H23</f>
        <v>389534.16</v>
      </c>
      <c r="L21" s="10">
        <f>+'[1]estado de actividades'!K23</f>
        <v>388976.13</v>
      </c>
      <c r="M21" s="10">
        <f>+'[1]estado de actividades'!L23</f>
        <v>388976.13</v>
      </c>
      <c r="N21" s="10"/>
      <c r="O21" s="4" t="s">
        <v>96</v>
      </c>
      <c r="P21" s="3" t="s">
        <v>55</v>
      </c>
      <c r="Q21" s="5">
        <v>43396</v>
      </c>
      <c r="R21" s="5">
        <v>43396</v>
      </c>
      <c r="S21" s="3" t="s">
        <v>66</v>
      </c>
    </row>
    <row r="22" spans="1:19" ht="26.25" x14ac:dyDescent="0.25">
      <c r="A22" s="11">
        <v>2018</v>
      </c>
      <c r="B22" s="8">
        <v>43282</v>
      </c>
      <c r="C22" s="8">
        <v>43373</v>
      </c>
      <c r="D22" s="6">
        <v>2000</v>
      </c>
      <c r="E22" s="6">
        <v>2000</v>
      </c>
      <c r="F22" s="10" t="s">
        <v>79</v>
      </c>
      <c r="G22" s="2" t="s">
        <v>56</v>
      </c>
      <c r="H22" s="10">
        <f>+'[1]estado de actividades'!C24</f>
        <v>12362</v>
      </c>
      <c r="I22" s="11">
        <v>0</v>
      </c>
      <c r="J22" s="10">
        <f>+'[1]estado de actividades'!F24</f>
        <v>29289.73</v>
      </c>
      <c r="K22" s="10">
        <f>+'[1]estado de actividades'!H24</f>
        <v>29289.73</v>
      </c>
      <c r="L22" s="10">
        <f>+'[1]estado de actividades'!K24</f>
        <v>29289.73</v>
      </c>
      <c r="M22" s="10">
        <f>+'[1]estado de actividades'!L24</f>
        <v>29289.73</v>
      </c>
      <c r="N22" s="10"/>
      <c r="O22" s="4" t="s">
        <v>96</v>
      </c>
      <c r="P22" s="3" t="s">
        <v>55</v>
      </c>
      <c r="Q22" s="5">
        <v>43396</v>
      </c>
      <c r="R22" s="5">
        <v>43396</v>
      </c>
      <c r="S22" s="3" t="s">
        <v>66</v>
      </c>
    </row>
    <row r="23" spans="1:19" ht="26.25" x14ac:dyDescent="0.25">
      <c r="A23" s="11">
        <v>2018</v>
      </c>
      <c r="B23" s="8">
        <v>43282</v>
      </c>
      <c r="C23" s="8">
        <v>43373</v>
      </c>
      <c r="D23" s="6">
        <v>2000</v>
      </c>
      <c r="E23" s="6">
        <v>2000</v>
      </c>
      <c r="F23" s="10" t="s">
        <v>80</v>
      </c>
      <c r="G23" s="2" t="s">
        <v>56</v>
      </c>
      <c r="H23" s="10">
        <f>+'[1]estado de actividades'!C25</f>
        <v>1071363.72</v>
      </c>
      <c r="I23" s="11">
        <v>0</v>
      </c>
      <c r="J23" s="10">
        <f>+'[1]estado de actividades'!F25</f>
        <v>486167.25</v>
      </c>
      <c r="K23" s="10">
        <f>+'[1]estado de actividades'!H25</f>
        <v>474510.87</v>
      </c>
      <c r="L23" s="10">
        <f>+'[1]estado de actividades'!K25</f>
        <v>468665.4</v>
      </c>
      <c r="M23" s="10">
        <f>+'[1]estado de actividades'!L25</f>
        <v>468665.4</v>
      </c>
      <c r="N23" s="10"/>
      <c r="O23" s="4" t="s">
        <v>96</v>
      </c>
      <c r="P23" s="3" t="s">
        <v>55</v>
      </c>
      <c r="Q23" s="5">
        <v>43396</v>
      </c>
      <c r="R23" s="5">
        <v>43396</v>
      </c>
      <c r="S23" s="3" t="s">
        <v>66</v>
      </c>
    </row>
    <row r="24" spans="1:19" ht="26.25" x14ac:dyDescent="0.25">
      <c r="A24" s="11">
        <v>2018</v>
      </c>
      <c r="B24" s="8">
        <v>43282</v>
      </c>
      <c r="C24" s="8">
        <v>43373</v>
      </c>
      <c r="D24" s="6">
        <v>3000</v>
      </c>
      <c r="E24" s="6">
        <v>3000</v>
      </c>
      <c r="F24" s="10" t="s">
        <v>59</v>
      </c>
      <c r="G24" s="2" t="s">
        <v>58</v>
      </c>
      <c r="H24" s="10">
        <f>+'[1]estado de actividades'!C27</f>
        <v>4142932.11</v>
      </c>
      <c r="I24" s="11">
        <v>0</v>
      </c>
      <c r="J24" s="10">
        <f>+'[1]estado de actividades'!F27</f>
        <v>4344677.12</v>
      </c>
      <c r="K24" s="10">
        <f>+'[1]estado de actividades'!H27</f>
        <v>4344677.12</v>
      </c>
      <c r="L24" s="10">
        <f>+'[1]estado de actividades'!K27</f>
        <v>4344677.12</v>
      </c>
      <c r="M24" s="10">
        <f>+'[1]estado de actividades'!L27</f>
        <v>4344677.12</v>
      </c>
      <c r="N24" s="10"/>
      <c r="O24" s="4" t="s">
        <v>96</v>
      </c>
      <c r="P24" s="3" t="s">
        <v>55</v>
      </c>
      <c r="Q24" s="5">
        <v>43396</v>
      </c>
      <c r="R24" s="5">
        <v>43396</v>
      </c>
      <c r="S24" s="3" t="s">
        <v>66</v>
      </c>
    </row>
    <row r="25" spans="1:19" ht="26.25" x14ac:dyDescent="0.25">
      <c r="A25" s="11">
        <v>2018</v>
      </c>
      <c r="B25" s="8">
        <v>43282</v>
      </c>
      <c r="C25" s="8">
        <v>43373</v>
      </c>
      <c r="D25" s="6">
        <v>3000</v>
      </c>
      <c r="E25" s="6">
        <v>3000</v>
      </c>
      <c r="F25" s="10" t="s">
        <v>81</v>
      </c>
      <c r="G25" s="2" t="s">
        <v>58</v>
      </c>
      <c r="H25" s="10">
        <f>+'[1]estado de actividades'!C28</f>
        <v>489723.92</v>
      </c>
      <c r="I25" s="11">
        <v>0</v>
      </c>
      <c r="J25" s="10">
        <f>+'[1]estado de actividades'!F28</f>
        <v>802855.78</v>
      </c>
      <c r="K25" s="10">
        <f>+'[1]estado de actividades'!H28</f>
        <v>802855.78</v>
      </c>
      <c r="L25" s="10">
        <f>+'[1]estado de actividades'!K28</f>
        <v>802855.78</v>
      </c>
      <c r="M25" s="10">
        <f>+'[1]estado de actividades'!L28</f>
        <v>802855.78</v>
      </c>
      <c r="N25" s="10"/>
      <c r="O25" s="4" t="s">
        <v>96</v>
      </c>
      <c r="P25" s="3" t="s">
        <v>55</v>
      </c>
      <c r="Q25" s="5">
        <v>43396</v>
      </c>
      <c r="R25" s="5">
        <v>43396</v>
      </c>
      <c r="S25" s="3" t="s">
        <v>66</v>
      </c>
    </row>
    <row r="26" spans="1:19" ht="26.25" x14ac:dyDescent="0.25">
      <c r="A26" s="11">
        <v>2018</v>
      </c>
      <c r="B26" s="8">
        <v>43282</v>
      </c>
      <c r="C26" s="8">
        <v>43373</v>
      </c>
      <c r="D26" s="6">
        <v>3000</v>
      </c>
      <c r="E26" s="6">
        <v>3000</v>
      </c>
      <c r="F26" s="10" t="s">
        <v>82</v>
      </c>
      <c r="G26" s="2" t="s">
        <v>58</v>
      </c>
      <c r="H26" s="10">
        <f>+'[1]estado de actividades'!C29</f>
        <v>2769052.86</v>
      </c>
      <c r="I26" s="11">
        <v>0</v>
      </c>
      <c r="J26" s="10">
        <f>+'[1]estado de actividades'!F29</f>
        <v>1805890.31</v>
      </c>
      <c r="K26" s="10">
        <f>+'[1]estado de actividades'!H29</f>
        <v>1805890.31</v>
      </c>
      <c r="L26" s="10">
        <f>+'[1]estado de actividades'!K29</f>
        <v>1750411.32</v>
      </c>
      <c r="M26" s="10">
        <f>+'[1]estado de actividades'!L29</f>
        <v>1750411.32</v>
      </c>
      <c r="N26" s="10"/>
      <c r="O26" s="4" t="s">
        <v>96</v>
      </c>
      <c r="P26" s="3" t="s">
        <v>55</v>
      </c>
      <c r="Q26" s="5">
        <v>43396</v>
      </c>
      <c r="R26" s="5">
        <v>43396</v>
      </c>
      <c r="S26" s="3" t="s">
        <v>66</v>
      </c>
    </row>
    <row r="27" spans="1:19" ht="26.25" x14ac:dyDescent="0.25">
      <c r="A27" s="11">
        <v>2018</v>
      </c>
      <c r="B27" s="8">
        <v>43282</v>
      </c>
      <c r="C27" s="8">
        <v>43373</v>
      </c>
      <c r="D27" s="6">
        <v>3000</v>
      </c>
      <c r="E27" s="6">
        <v>3000</v>
      </c>
      <c r="F27" s="10" t="s">
        <v>83</v>
      </c>
      <c r="G27" s="2" t="s">
        <v>58</v>
      </c>
      <c r="H27" s="10">
        <f>+'[1]estado de actividades'!C30</f>
        <v>740041.88</v>
      </c>
      <c r="I27" s="11">
        <v>0</v>
      </c>
      <c r="J27" s="10">
        <f>+'[1]estado de actividades'!F30</f>
        <v>1498332.36</v>
      </c>
      <c r="K27" s="10">
        <f>+'[1]estado de actividades'!H30</f>
        <v>1498332.36</v>
      </c>
      <c r="L27" s="10">
        <f>+'[1]estado de actividades'!K30</f>
        <v>1498332.36</v>
      </c>
      <c r="M27" s="10">
        <f>+'[1]estado de actividades'!L30</f>
        <v>1485940.96</v>
      </c>
      <c r="N27" s="10"/>
      <c r="O27" s="4" t="s">
        <v>96</v>
      </c>
      <c r="P27" s="3" t="s">
        <v>55</v>
      </c>
      <c r="Q27" s="5">
        <v>43396</v>
      </c>
      <c r="R27" s="5">
        <v>43396</v>
      </c>
      <c r="S27" s="3" t="s">
        <v>66</v>
      </c>
    </row>
    <row r="28" spans="1:19" ht="26.25" x14ac:dyDescent="0.25">
      <c r="A28" s="11">
        <v>2018</v>
      </c>
      <c r="B28" s="8">
        <v>43282</v>
      </c>
      <c r="C28" s="8">
        <v>43373</v>
      </c>
      <c r="D28" s="6">
        <v>3000</v>
      </c>
      <c r="E28" s="6">
        <v>3000</v>
      </c>
      <c r="F28" s="10" t="s">
        <v>84</v>
      </c>
      <c r="G28" s="2" t="s">
        <v>58</v>
      </c>
      <c r="H28" s="10">
        <f>+'[1]estado de actividades'!C31</f>
        <v>1210079.6299999999</v>
      </c>
      <c r="I28" s="11">
        <v>0</v>
      </c>
      <c r="J28" s="10">
        <f>+'[1]estado de actividades'!F31</f>
        <v>1939205.38</v>
      </c>
      <c r="K28" s="10">
        <f>+'[1]estado de actividades'!H31</f>
        <v>1921831.22</v>
      </c>
      <c r="L28" s="10">
        <f>+'[1]estado de actividades'!K31</f>
        <v>1770125.86</v>
      </c>
      <c r="M28" s="10">
        <f>+'[1]estado de actividades'!L31</f>
        <v>1770125.86</v>
      </c>
      <c r="N28" s="10"/>
      <c r="O28" s="4" t="s">
        <v>96</v>
      </c>
      <c r="P28" s="3" t="s">
        <v>55</v>
      </c>
      <c r="Q28" s="5">
        <v>43396</v>
      </c>
      <c r="R28" s="5">
        <v>43396</v>
      </c>
      <c r="S28" s="3" t="s">
        <v>66</v>
      </c>
    </row>
    <row r="29" spans="1:19" ht="26.25" x14ac:dyDescent="0.25">
      <c r="A29" s="11">
        <v>2018</v>
      </c>
      <c r="B29" s="8">
        <v>43282</v>
      </c>
      <c r="C29" s="8">
        <v>43373</v>
      </c>
      <c r="D29" s="6">
        <v>3000</v>
      </c>
      <c r="E29" s="6">
        <v>3000</v>
      </c>
      <c r="F29" s="10" t="s">
        <v>85</v>
      </c>
      <c r="G29" s="2" t="s">
        <v>58</v>
      </c>
      <c r="H29" s="10">
        <f>+'[1]estado de actividades'!C32</f>
        <v>663453</v>
      </c>
      <c r="I29" s="11">
        <v>0</v>
      </c>
      <c r="J29" s="10">
        <f>+'[1]estado de actividades'!F32</f>
        <v>409426.16</v>
      </c>
      <c r="K29" s="10">
        <f>+'[1]estado de actividades'!H32</f>
        <v>409426.16</v>
      </c>
      <c r="L29" s="10">
        <f>+'[1]estado de actividades'!K32</f>
        <v>356706.22</v>
      </c>
      <c r="M29" s="10">
        <f>+'[1]estado de actividades'!L32</f>
        <v>356706.22</v>
      </c>
      <c r="N29" s="10"/>
      <c r="O29" s="4" t="s">
        <v>96</v>
      </c>
      <c r="P29" s="3" t="s">
        <v>55</v>
      </c>
      <c r="Q29" s="5">
        <v>43396</v>
      </c>
      <c r="R29" s="5">
        <v>43396</v>
      </c>
      <c r="S29" s="3" t="s">
        <v>66</v>
      </c>
    </row>
    <row r="30" spans="1:19" ht="26.25" x14ac:dyDescent="0.25">
      <c r="A30" s="11">
        <v>2018</v>
      </c>
      <c r="B30" s="8">
        <v>43282</v>
      </c>
      <c r="C30" s="8">
        <v>43373</v>
      </c>
      <c r="D30" s="6">
        <v>3000</v>
      </c>
      <c r="E30" s="6">
        <v>3000</v>
      </c>
      <c r="F30" s="10" t="s">
        <v>86</v>
      </c>
      <c r="G30" s="2" t="s">
        <v>58</v>
      </c>
      <c r="H30" s="10">
        <f>+'[1]estado de actividades'!C33</f>
        <v>365199.87</v>
      </c>
      <c r="I30" s="11">
        <v>0</v>
      </c>
      <c r="J30" s="10">
        <f>+'[1]estado de actividades'!F33</f>
        <v>195943.36</v>
      </c>
      <c r="K30" s="10">
        <f>+'[1]estado de actividades'!H33</f>
        <v>195943.36</v>
      </c>
      <c r="L30" s="10">
        <f>+'[1]estado de actividades'!K33</f>
        <v>168979.33</v>
      </c>
      <c r="M30" s="10">
        <f>+'[1]estado de actividades'!L33</f>
        <v>168979.33</v>
      </c>
      <c r="N30" s="10"/>
      <c r="O30" s="4" t="s">
        <v>96</v>
      </c>
      <c r="P30" s="3" t="s">
        <v>55</v>
      </c>
      <c r="Q30" s="5">
        <v>43396</v>
      </c>
      <c r="R30" s="5">
        <v>43396</v>
      </c>
      <c r="S30" s="3" t="s">
        <v>66</v>
      </c>
    </row>
    <row r="31" spans="1:19" ht="26.25" x14ac:dyDescent="0.25">
      <c r="A31" s="11">
        <v>2018</v>
      </c>
      <c r="B31" s="8">
        <v>43282</v>
      </c>
      <c r="C31" s="8">
        <v>43373</v>
      </c>
      <c r="D31" s="6">
        <v>3000</v>
      </c>
      <c r="E31" s="6">
        <v>3000</v>
      </c>
      <c r="F31" s="10" t="s">
        <v>87</v>
      </c>
      <c r="G31" s="2" t="s">
        <v>58</v>
      </c>
      <c r="H31" s="10">
        <f>+'[1]estado de actividades'!C34</f>
        <v>2211000</v>
      </c>
      <c r="I31" s="11">
        <v>0</v>
      </c>
      <c r="J31" s="10">
        <f>+'[1]estado de actividades'!F34</f>
        <v>1025150.31</v>
      </c>
      <c r="K31" s="10">
        <f>+'[1]estado de actividades'!H34</f>
        <v>1025150.31</v>
      </c>
      <c r="L31" s="10">
        <f>+'[1]estado de actividades'!K34</f>
        <v>962792.03</v>
      </c>
      <c r="M31" s="10">
        <f>+'[1]estado de actividades'!L34</f>
        <v>962792.03</v>
      </c>
      <c r="N31" s="10"/>
      <c r="O31" s="4" t="s">
        <v>96</v>
      </c>
      <c r="P31" s="3" t="s">
        <v>55</v>
      </c>
      <c r="Q31" s="5">
        <v>43396</v>
      </c>
      <c r="R31" s="5">
        <v>43396</v>
      </c>
      <c r="S31" s="3" t="s">
        <v>66</v>
      </c>
    </row>
    <row r="32" spans="1:19" ht="26.25" x14ac:dyDescent="0.25">
      <c r="A32" s="11">
        <v>2018</v>
      </c>
      <c r="B32" s="8">
        <v>43282</v>
      </c>
      <c r="C32" s="8">
        <v>43373</v>
      </c>
      <c r="D32" s="6">
        <v>3000</v>
      </c>
      <c r="E32" s="6">
        <v>3000</v>
      </c>
      <c r="F32" s="10" t="s">
        <v>88</v>
      </c>
      <c r="G32" s="2" t="s">
        <v>58</v>
      </c>
      <c r="H32" s="10">
        <f>+'[1]estado de actividades'!C35</f>
        <v>817368.16</v>
      </c>
      <c r="I32" s="11">
        <v>0</v>
      </c>
      <c r="J32" s="10">
        <f>+'[1]estado de actividades'!F35</f>
        <v>691323.84</v>
      </c>
      <c r="K32" s="10">
        <f>+'[1]estado de actividades'!H35</f>
        <v>691323.84</v>
      </c>
      <c r="L32" s="10">
        <f>+'[1]estado de actividades'!K35</f>
        <v>189336.46</v>
      </c>
      <c r="M32" s="10">
        <f>+'[1]estado de actividades'!L35</f>
        <v>188906</v>
      </c>
      <c r="N32" s="10"/>
      <c r="O32" s="4" t="s">
        <v>96</v>
      </c>
      <c r="P32" s="3" t="s">
        <v>55</v>
      </c>
      <c r="Q32" s="5">
        <v>43396</v>
      </c>
      <c r="R32" s="5">
        <v>43396</v>
      </c>
      <c r="S32" s="3" t="s">
        <v>66</v>
      </c>
    </row>
    <row r="33" spans="1:19" ht="45" x14ac:dyDescent="0.25">
      <c r="A33" s="11">
        <v>2018</v>
      </c>
      <c r="B33" s="8">
        <v>43282</v>
      </c>
      <c r="C33" s="8">
        <v>43373</v>
      </c>
      <c r="D33" s="6">
        <v>4000</v>
      </c>
      <c r="E33" s="6">
        <v>4000</v>
      </c>
      <c r="F33" s="10" t="s">
        <v>61</v>
      </c>
      <c r="G33" s="2" t="s">
        <v>60</v>
      </c>
      <c r="H33" s="10">
        <f>+'[1]estado de actividades'!C39</f>
        <v>1745865.9</v>
      </c>
      <c r="I33" s="11">
        <v>0</v>
      </c>
      <c r="J33" s="10">
        <f>+'[1]estado de actividades'!F39</f>
        <v>3121347.15</v>
      </c>
      <c r="K33" s="10">
        <f>+'[1]estado de actividades'!H39</f>
        <v>3111347.15</v>
      </c>
      <c r="L33" s="10">
        <f>+'[1]estado de actividades'!K39</f>
        <v>3110847.15</v>
      </c>
      <c r="M33" s="10">
        <f>+'[1]estado de actividades'!L39</f>
        <v>3110847.15</v>
      </c>
      <c r="N33" s="10"/>
      <c r="O33" s="4" t="s">
        <v>96</v>
      </c>
      <c r="P33" s="3" t="s">
        <v>55</v>
      </c>
      <c r="Q33" s="5">
        <v>43396</v>
      </c>
      <c r="R33" s="5">
        <v>43396</v>
      </c>
      <c r="S33" s="3" t="s">
        <v>66</v>
      </c>
    </row>
    <row r="34" spans="1:19" ht="45" x14ac:dyDescent="0.25">
      <c r="A34" s="11">
        <v>2018</v>
      </c>
      <c r="B34" s="8">
        <v>43282</v>
      </c>
      <c r="C34" s="8">
        <v>43373</v>
      </c>
      <c r="D34" s="6">
        <v>4000</v>
      </c>
      <c r="E34" s="6">
        <v>4000</v>
      </c>
      <c r="F34" s="10" t="s">
        <v>89</v>
      </c>
      <c r="G34" s="2" t="s">
        <v>60</v>
      </c>
      <c r="H34" s="10">
        <f>+'[1]estado de actividades'!C40</f>
        <v>2620251.59</v>
      </c>
      <c r="I34" s="11">
        <v>0</v>
      </c>
      <c r="J34" s="10">
        <f>+'[1]estado de actividades'!F40</f>
        <v>2153592.0299999998</v>
      </c>
      <c r="K34" s="10">
        <f>+'[1]estado de actividades'!H40</f>
        <v>2153592.0299999998</v>
      </c>
      <c r="L34" s="10">
        <f>+'[1]estado de actividades'!K40</f>
        <v>2130407.89</v>
      </c>
      <c r="M34" s="10">
        <f>+'[1]estado de actividades'!L40</f>
        <v>2129407.89</v>
      </c>
      <c r="N34" s="10"/>
      <c r="O34" s="4" t="s">
        <v>96</v>
      </c>
      <c r="P34" s="3" t="s">
        <v>55</v>
      </c>
      <c r="Q34" s="5">
        <v>43396</v>
      </c>
      <c r="R34" s="5">
        <v>43396</v>
      </c>
      <c r="S34" s="3" t="s">
        <v>66</v>
      </c>
    </row>
    <row r="35" spans="1:19" ht="45" x14ac:dyDescent="0.25">
      <c r="A35" s="11">
        <v>2018</v>
      </c>
      <c r="B35" s="8">
        <v>43282</v>
      </c>
      <c r="C35" s="8">
        <v>43373</v>
      </c>
      <c r="D35" s="6">
        <v>4000</v>
      </c>
      <c r="E35" s="6">
        <v>4000</v>
      </c>
      <c r="F35" s="10" t="s">
        <v>90</v>
      </c>
      <c r="G35" s="2" t="s">
        <v>60</v>
      </c>
      <c r="H35" s="10">
        <f>+'[1]estado de actividades'!C41</f>
        <v>1080286.47</v>
      </c>
      <c r="I35" s="11">
        <v>0</v>
      </c>
      <c r="J35" s="10">
        <f>+'[1]estado de actividades'!F41</f>
        <v>796185.87</v>
      </c>
      <c r="K35" s="10">
        <f>+'[1]estado de actividades'!H41</f>
        <v>796185.87</v>
      </c>
      <c r="L35" s="10">
        <f>+'[1]estado de actividades'!K41</f>
        <v>791692.44</v>
      </c>
      <c r="M35" s="10">
        <f>+'[1]estado de actividades'!L41</f>
        <v>791692.44</v>
      </c>
      <c r="N35" s="10"/>
      <c r="O35" s="4" t="s">
        <v>96</v>
      </c>
      <c r="P35" s="3" t="s">
        <v>55</v>
      </c>
      <c r="Q35" s="5">
        <v>43396</v>
      </c>
      <c r="R35" s="5">
        <v>43396</v>
      </c>
      <c r="S35" s="3" t="s">
        <v>66</v>
      </c>
    </row>
    <row r="36" spans="1:19" ht="26.25" x14ac:dyDescent="0.25">
      <c r="A36" s="11">
        <v>2018</v>
      </c>
      <c r="B36" s="8">
        <v>43282</v>
      </c>
      <c r="C36" s="8">
        <v>43373</v>
      </c>
      <c r="D36" s="6">
        <v>4000</v>
      </c>
      <c r="E36" s="6">
        <v>4000</v>
      </c>
      <c r="F36" s="10">
        <v>4800</v>
      </c>
      <c r="G36" s="2" t="s">
        <v>91</v>
      </c>
      <c r="H36" s="10">
        <v>40000</v>
      </c>
      <c r="I36" s="11"/>
      <c r="J36" s="10">
        <f>+'[1]estado de actividades'!F44</f>
        <v>230000</v>
      </c>
      <c r="K36" s="10">
        <f>+'[1]estado de actividades'!H44</f>
        <v>230000</v>
      </c>
      <c r="L36" s="10">
        <f>+'[1]estado de actividades'!K44</f>
        <v>230000</v>
      </c>
      <c r="M36" s="10">
        <f>+'[1]estado de actividades'!L44</f>
        <v>230000</v>
      </c>
      <c r="N36" s="10"/>
      <c r="O36" s="4" t="s">
        <v>96</v>
      </c>
      <c r="P36" s="3" t="s">
        <v>55</v>
      </c>
      <c r="Q36" s="5">
        <v>43396</v>
      </c>
      <c r="R36" s="5">
        <v>43396</v>
      </c>
      <c r="S36" s="3" t="s">
        <v>66</v>
      </c>
    </row>
    <row r="37" spans="1:19" ht="30" x14ac:dyDescent="0.25">
      <c r="A37" s="11">
        <v>2018</v>
      </c>
      <c r="B37" s="8">
        <v>43282</v>
      </c>
      <c r="C37" s="8">
        <v>43373</v>
      </c>
      <c r="D37" s="6">
        <v>5000</v>
      </c>
      <c r="E37" s="6">
        <v>5000</v>
      </c>
      <c r="F37" s="10" t="s">
        <v>63</v>
      </c>
      <c r="G37" s="2" t="s">
        <v>62</v>
      </c>
      <c r="H37" s="10">
        <f>+'[1]estado de actividades'!C47</f>
        <v>65200.2</v>
      </c>
      <c r="I37" s="11">
        <v>0</v>
      </c>
      <c r="J37" s="15">
        <f>+'[1]estado de actividades'!F47</f>
        <v>59134.01</v>
      </c>
      <c r="K37" s="15">
        <f>+'[1]estado de actividades'!H47</f>
        <v>59134.01</v>
      </c>
      <c r="L37" s="15">
        <f>+'[1]estado de actividades'!K47</f>
        <v>59134.01</v>
      </c>
      <c r="M37" s="15">
        <f>+'[1]estado de actividades'!L47</f>
        <v>59134.01</v>
      </c>
      <c r="N37" s="10"/>
      <c r="O37" s="4" t="s">
        <v>96</v>
      </c>
      <c r="P37" s="3" t="s">
        <v>55</v>
      </c>
      <c r="Q37" s="5">
        <v>43396</v>
      </c>
      <c r="R37" s="5">
        <v>43396</v>
      </c>
      <c r="S37" s="3" t="s">
        <v>66</v>
      </c>
    </row>
    <row r="38" spans="1:19" ht="30" x14ac:dyDescent="0.25">
      <c r="A38" s="11">
        <v>2018</v>
      </c>
      <c r="B38" s="8">
        <v>43282</v>
      </c>
      <c r="C38" s="8">
        <v>43373</v>
      </c>
      <c r="D38" s="6">
        <v>5000</v>
      </c>
      <c r="E38" s="6">
        <v>5000</v>
      </c>
      <c r="F38" s="10" t="s">
        <v>92</v>
      </c>
      <c r="G38" s="2" t="s">
        <v>62</v>
      </c>
      <c r="H38" s="10">
        <f>+'[1]estado de actividades'!C48</f>
        <v>26532.01</v>
      </c>
      <c r="I38" s="11">
        <v>0</v>
      </c>
      <c r="J38" s="15">
        <v>0</v>
      </c>
      <c r="K38" s="15">
        <v>0</v>
      </c>
      <c r="L38" s="15">
        <v>0</v>
      </c>
      <c r="M38" s="15">
        <v>0</v>
      </c>
      <c r="N38" s="10"/>
      <c r="O38" s="4" t="s">
        <v>96</v>
      </c>
      <c r="P38" s="3" t="s">
        <v>55</v>
      </c>
      <c r="Q38" s="5">
        <v>43396</v>
      </c>
      <c r="R38" s="5">
        <v>43396</v>
      </c>
      <c r="S38" s="3" t="s">
        <v>66</v>
      </c>
    </row>
    <row r="39" spans="1:19" ht="30" x14ac:dyDescent="0.25">
      <c r="A39" s="11">
        <v>2018</v>
      </c>
      <c r="B39" s="8">
        <v>43282</v>
      </c>
      <c r="C39" s="8">
        <v>43373</v>
      </c>
      <c r="D39" s="6">
        <v>5000</v>
      </c>
      <c r="E39" s="6">
        <v>5000</v>
      </c>
      <c r="F39" s="10" t="s">
        <v>93</v>
      </c>
      <c r="G39" s="2" t="s">
        <v>62</v>
      </c>
      <c r="H39" s="10">
        <f>+'[1]estado de actividades'!C50</f>
        <v>354359.96</v>
      </c>
      <c r="I39" s="11">
        <v>0</v>
      </c>
      <c r="J39" s="10">
        <f>+'[1]estado de actividades'!F50</f>
        <v>820300</v>
      </c>
      <c r="K39" s="10">
        <f>+'[1]estado de actividades'!H50</f>
        <v>820300</v>
      </c>
      <c r="L39" s="10">
        <f>+'[1]estado de actividades'!K50</f>
        <v>820300</v>
      </c>
      <c r="M39" s="10">
        <f>+'[1]estado de actividades'!L50</f>
        <v>820300</v>
      </c>
      <c r="N39" s="10"/>
      <c r="O39" s="4" t="s">
        <v>96</v>
      </c>
      <c r="P39" s="3" t="s">
        <v>55</v>
      </c>
      <c r="Q39" s="5">
        <v>43396</v>
      </c>
      <c r="R39" s="5">
        <v>43396</v>
      </c>
      <c r="S39" s="3" t="s">
        <v>66</v>
      </c>
    </row>
    <row r="40" spans="1:19" ht="30" x14ac:dyDescent="0.25">
      <c r="A40" s="11">
        <v>2018</v>
      </c>
      <c r="B40" s="8">
        <v>43282</v>
      </c>
      <c r="C40" s="8">
        <v>43373</v>
      </c>
      <c r="D40" s="6">
        <v>5000</v>
      </c>
      <c r="E40" s="6">
        <v>5000</v>
      </c>
      <c r="F40" s="10" t="s">
        <v>94</v>
      </c>
      <c r="G40" s="2" t="s">
        <v>62</v>
      </c>
      <c r="H40" s="10">
        <f>+'[1]estado de actividades'!C52</f>
        <v>128000.01</v>
      </c>
      <c r="I40" s="11">
        <v>0</v>
      </c>
      <c r="J40" s="10">
        <f>+'[1]estado de actividades'!F52</f>
        <v>25500</v>
      </c>
      <c r="K40" s="10">
        <f>+'[1]estado de actividades'!H52</f>
        <v>25500</v>
      </c>
      <c r="L40" s="10">
        <f>+'[1]estado de actividades'!K52</f>
        <v>25500</v>
      </c>
      <c r="M40" s="10">
        <f>+'[1]estado de actividades'!L52</f>
        <v>25500</v>
      </c>
      <c r="N40" s="10"/>
      <c r="O40" s="4" t="s">
        <v>96</v>
      </c>
      <c r="P40" s="3" t="s">
        <v>55</v>
      </c>
      <c r="Q40" s="5">
        <v>43396</v>
      </c>
      <c r="R40" s="5">
        <v>43396</v>
      </c>
      <c r="S40" s="3" t="s">
        <v>66</v>
      </c>
    </row>
    <row r="41" spans="1:19" ht="26.25" x14ac:dyDescent="0.25">
      <c r="A41" s="11">
        <v>2018</v>
      </c>
      <c r="B41" s="8">
        <v>43282</v>
      </c>
      <c r="C41" s="8">
        <v>43373</v>
      </c>
      <c r="D41" s="6">
        <v>6000</v>
      </c>
      <c r="E41" s="6">
        <v>6000</v>
      </c>
      <c r="F41" s="2" t="s">
        <v>95</v>
      </c>
      <c r="G41" s="2" t="s">
        <v>64</v>
      </c>
      <c r="H41" s="10">
        <f>+'[1]estado de actividades'!C57</f>
        <v>12893471</v>
      </c>
      <c r="I41" s="11">
        <v>0</v>
      </c>
      <c r="J41" s="10">
        <f>+'[1]estado de actividades'!F57</f>
        <v>34334512.020000003</v>
      </c>
      <c r="K41" s="10">
        <f>+'[1]estado de actividades'!H57</f>
        <v>34334512.020000003</v>
      </c>
      <c r="L41" s="10">
        <f>+'[1]estado de actividades'!K57</f>
        <v>34023549.850000001</v>
      </c>
      <c r="M41" s="10">
        <f>+'[1]estado de actividades'!L57</f>
        <v>34023549.850000001</v>
      </c>
      <c r="N41" s="10"/>
      <c r="O41" s="4" t="s">
        <v>96</v>
      </c>
      <c r="P41" s="3" t="s">
        <v>55</v>
      </c>
      <c r="Q41" s="5">
        <v>43396</v>
      </c>
      <c r="R41" s="5">
        <v>43396</v>
      </c>
      <c r="S41" s="3" t="s">
        <v>66</v>
      </c>
    </row>
    <row r="42" spans="1:19" ht="26.25" x14ac:dyDescent="0.25">
      <c r="A42" s="11">
        <v>2018</v>
      </c>
      <c r="B42" s="8">
        <v>43282</v>
      </c>
      <c r="C42" s="8">
        <v>43373</v>
      </c>
      <c r="D42" s="6">
        <v>9000</v>
      </c>
      <c r="E42" s="6">
        <v>9000</v>
      </c>
      <c r="F42" s="2" t="s">
        <v>95</v>
      </c>
      <c r="G42" s="6" t="s">
        <v>65</v>
      </c>
      <c r="H42" s="10">
        <f>+'[1]estado de actividades'!C79</f>
        <v>7308737.4800000004</v>
      </c>
      <c r="I42" s="11">
        <v>0</v>
      </c>
      <c r="J42" s="10">
        <f>+'[1]estado de actividades'!F79</f>
        <v>5153463.0999999996</v>
      </c>
      <c r="K42" s="10">
        <f>+'[1]estado de actividades'!H79</f>
        <v>5153463.0999999996</v>
      </c>
      <c r="L42" s="10">
        <f>+'[1]estado de actividades'!K79</f>
        <v>5153463.0999999996</v>
      </c>
      <c r="M42" s="10">
        <f>+'[1]estado de actividades'!L79</f>
        <v>5153463.0999999996</v>
      </c>
      <c r="N42" s="10"/>
      <c r="O42" s="4" t="s">
        <v>96</v>
      </c>
      <c r="P42" s="3" t="s">
        <v>55</v>
      </c>
      <c r="Q42" s="5">
        <v>43396</v>
      </c>
      <c r="R42" s="5">
        <v>43396</v>
      </c>
      <c r="S42" s="3" t="s">
        <v>66</v>
      </c>
    </row>
  </sheetData>
  <mergeCells count="7">
    <mergeCell ref="A6:S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2018-07-16T15:52:29Z</cp:lastPrinted>
  <dcterms:created xsi:type="dcterms:W3CDTF">2018-07-04T16:54:33Z</dcterms:created>
  <dcterms:modified xsi:type="dcterms:W3CDTF">2018-10-23T19:55:35Z</dcterms:modified>
</cp:coreProperties>
</file>