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calcChain.xml><?xml version="1.0" encoding="utf-8"?>
<calcChain xmlns="http://schemas.openxmlformats.org/spreadsheetml/2006/main">
  <c r="I18" i="1" l="1"/>
  <c r="I17" i="1" l="1"/>
  <c r="I15" i="1"/>
  <c r="I16" i="1"/>
  <c r="I8" i="1" l="1"/>
  <c r="I14" i="1" l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<sst xmlns="http://schemas.openxmlformats.org/spreadsheetml/2006/main" count="148" uniqueCount="89">
  <si>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</si>
  <si>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</si>
  <si>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</si>
  <si>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</si>
  <si>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</si>
  <si>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</si>
  <si>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</si>
  <si>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</si>
  <si>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</si>
  <si>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</si>
  <si>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</si>
  <si>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</si>
  <si>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</si>
  <si>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</si>
  <si>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</si>
  <si>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</si>
  <si>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</si>
  <si>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</si>
  <si>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</si>
  <si>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</si>
  <si>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</si>
  <si>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</si>
  <si>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</si>
  <si>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</si>
  <si>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</si>
  <si>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</si>
  <si>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</si>
  <si>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</si>
  <si>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</si>
  <si>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</si>
  <si>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</si>
  <si>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</si>
  <si>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</si>
  <si>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</si>
  <si>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</si>
  <si>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</si>
  <si>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</si>
  <si>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</si>
  <si>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</si>
  <si>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</si>
  <si>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</si>
  <si>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</si>
  <si>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</si>
  <si>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</si>
  <si>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</si>
  <si>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</si>
  <si>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</si>
  <si>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</si>
  <si>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</si>
  <si>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</si>
  <si>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</si>
  <si>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</si>
  <si>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</si>
  <si>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</si>
  <si>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</si>
  <si>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</si>
  <si>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</si>
  <si>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</si>
  <si>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</si>
  <si>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</si>
  <si>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</si>
  <si>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</si>
  <si>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</si>
  <si>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</si>
  <si>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</si>
  <si>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</si>
  <si>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</si>
  <si>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</si>
  <si>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</si>
  <si>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</si>
  <si>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</si>
  <si>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</si>
  <si>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</si>
  <si>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</si>
  <si>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</si>
  <si>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</si>
  <si>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</si>
  <si>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SARA</t>
  </si>
  <si>
    <t>ALVAREZ</t>
  </si>
  <si>
    <t>GALVAN</t>
  </si>
  <si>
    <t>HECTOR JERONIMO</t>
  </si>
  <si>
    <t>JERONIMO </t>
  </si>
  <si>
    <t>ZAMORA</t>
  </si>
  <si>
    <t>MARTIN</t>
  </si>
  <si>
    <t xml:space="preserve">AGUILAR </t>
  </si>
  <si>
    <t>REYES</t>
  </si>
  <si>
    <t>MARIA GUADALUPE</t>
  </si>
  <si>
    <t>LOPEZ</t>
  </si>
  <si>
    <t>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</si>
</sst>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64" fontId="3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3.710937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s="2" customFormat="1" ht="98.25" customHeight="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2019</v>
      </c>
      <c r="B8" s="3">
        <v>43556</v>
      </c>
      <c r="C8" s="3">
        <v>43646</v>
      </c>
      <c r="D8" t="s">
        <v>43</v>
      </c>
      <c r="E8" s="2" t="s">
        <v>54</v>
      </c>
      <c r="F8" s="4" t="s">
        <v>55</v>
      </c>
      <c r="G8" s="4" t="s">
        <v>56</v>
      </c>
      <c r="H8" s="4" t="s">
        <v>57</v>
      </c>
      <c r="I8" s="14">
        <f>3898.5*1.03</f>
        <v>4015.4549999999999</v>
      </c>
      <c r="J8" s="9" t="s">
        <v>48</v>
      </c>
      <c r="K8" s="11" t="s">
        <v>76</v>
      </c>
      <c r="L8" s="12">
        <v>43675</v>
      </c>
      <c r="M8" s="12">
        <v>43675</v>
      </c>
      <c r="N8" s="13" t="s">
        <v>53</v>
      </c>
    </row>
    <row r="9" spans="1:14" s="2" customFormat="1" ht="30" x14ac:dyDescent="0.25">
      <c r="A9" s="17">
        <v>2019</v>
      </c>
      <c r="B9" s="3">
        <v>43556</v>
      </c>
      <c r="C9" s="3">
        <v>43646</v>
      </c>
      <c r="D9" t="s">
        <v>43</v>
      </c>
      <c r="E9" s="2" t="s">
        <v>54</v>
      </c>
      <c r="F9" s="4" t="s">
        <v>58</v>
      </c>
      <c r="G9" s="4" t="s">
        <v>59</v>
      </c>
      <c r="H9" s="4" t="s">
        <v>60</v>
      </c>
      <c r="I9" s="14">
        <f>3644.75*1.03</f>
        <v>3754.0925000000002</v>
      </c>
      <c r="J9" s="10" t="s">
        <v>48</v>
      </c>
      <c r="K9" s="11" t="s">
        <v>76</v>
      </c>
      <c r="L9" s="12">
        <v>43675</v>
      </c>
      <c r="M9" s="12">
        <v>43675</v>
      </c>
      <c r="N9" s="13" t="s">
        <v>53</v>
      </c>
    </row>
    <row r="10" spans="1:14" s="2" customFormat="1" ht="30" x14ac:dyDescent="0.25">
      <c r="A10" s="17">
        <v>2019</v>
      </c>
      <c r="B10" s="3">
        <v>43556</v>
      </c>
      <c r="C10" s="3">
        <v>43646</v>
      </c>
      <c r="D10" t="s">
        <v>43</v>
      </c>
      <c r="E10" s="2" t="s">
        <v>54</v>
      </c>
      <c r="F10" s="5" t="s">
        <v>61</v>
      </c>
      <c r="G10" s="5" t="s">
        <v>62</v>
      </c>
      <c r="H10" s="5" t="s">
        <v>63</v>
      </c>
      <c r="I10" s="14">
        <f>4255.56*1.03</f>
        <v>4383.2268000000004</v>
      </c>
      <c r="J10" s="10" t="s">
        <v>48</v>
      </c>
      <c r="K10" s="11" t="s">
        <v>76</v>
      </c>
      <c r="L10" s="12">
        <v>43675</v>
      </c>
      <c r="M10" s="12">
        <v>43675</v>
      </c>
      <c r="N10" s="13" t="s">
        <v>53</v>
      </c>
    </row>
    <row r="11" spans="1:14" s="2" customFormat="1" ht="30" x14ac:dyDescent="0.25">
      <c r="A11" s="17">
        <v>2019</v>
      </c>
      <c r="B11" s="3">
        <v>43556</v>
      </c>
      <c r="C11" s="3">
        <v>43646</v>
      </c>
      <c r="D11" t="s">
        <v>43</v>
      </c>
      <c r="E11" s="2" t="s">
        <v>54</v>
      </c>
      <c r="F11" s="6" t="s">
        <v>64</v>
      </c>
      <c r="G11" s="6" t="s">
        <v>65</v>
      </c>
      <c r="H11" s="6" t="s">
        <v>66</v>
      </c>
      <c r="I11" s="14">
        <f>4753.96*1.03</f>
        <v>4896.5788000000002</v>
      </c>
      <c r="J11" s="10" t="s">
        <v>48</v>
      </c>
      <c r="K11" s="11" t="s">
        <v>76</v>
      </c>
      <c r="L11" s="12">
        <v>43675</v>
      </c>
      <c r="M11" s="12">
        <v>43675</v>
      </c>
      <c r="N11" s="13" t="s">
        <v>53</v>
      </c>
    </row>
    <row r="12" spans="1:14" s="2" customFormat="1" ht="30" x14ac:dyDescent="0.25">
      <c r="A12" s="17">
        <v>2019</v>
      </c>
      <c r="B12" s="3">
        <v>43556</v>
      </c>
      <c r="C12" s="3">
        <v>43646</v>
      </c>
      <c r="D12" t="s">
        <v>43</v>
      </c>
      <c r="E12" s="2" t="s">
        <v>54</v>
      </c>
      <c r="F12" s="6" t="s">
        <v>67</v>
      </c>
      <c r="G12" s="6" t="s">
        <v>68</v>
      </c>
      <c r="H12" s="6" t="s">
        <v>69</v>
      </c>
      <c r="I12" s="14">
        <f>5063.14*1.03</f>
        <v>5215.0342000000001</v>
      </c>
      <c r="J12" s="10" t="s">
        <v>48</v>
      </c>
      <c r="K12" s="11" t="s">
        <v>76</v>
      </c>
      <c r="L12" s="12">
        <v>43675</v>
      </c>
      <c r="M12" s="12">
        <v>43675</v>
      </c>
      <c r="N12" s="13" t="s">
        <v>53</v>
      </c>
    </row>
    <row r="13" spans="1:14" s="2" customFormat="1" ht="30" x14ac:dyDescent="0.25">
      <c r="A13" s="17">
        <v>2019</v>
      </c>
      <c r="B13" s="3">
        <v>43556</v>
      </c>
      <c r="C13" s="3">
        <v>43646</v>
      </c>
      <c r="D13" t="s">
        <v>43</v>
      </c>
      <c r="E13" s="2" t="s">
        <v>54</v>
      </c>
      <c r="F13" s="6" t="s">
        <v>70</v>
      </c>
      <c r="G13" s="6" t="s">
        <v>71</v>
      </c>
      <c r="H13" s="6" t="s">
        <v>72</v>
      </c>
      <c r="I13" s="14">
        <f>5063.14*1.03</f>
        <v>5215.0342000000001</v>
      </c>
      <c r="J13" s="10" t="s">
        <v>48</v>
      </c>
      <c r="K13" s="11" t="s">
        <v>76</v>
      </c>
      <c r="L13" s="12">
        <v>43675</v>
      </c>
      <c r="M13" s="12">
        <v>43675</v>
      </c>
      <c r="N13" s="13" t="s">
        <v>53</v>
      </c>
    </row>
    <row r="14" spans="1:14" s="8" customFormat="1" ht="30" x14ac:dyDescent="0.25">
      <c r="A14" s="17">
        <v>2019</v>
      </c>
      <c r="B14" s="3">
        <v>43556</v>
      </c>
      <c r="C14" s="3">
        <v>43646</v>
      </c>
      <c r="D14" t="s">
        <v>43</v>
      </c>
      <c r="E14" s="2" t="s">
        <v>54</v>
      </c>
      <c r="F14" s="7" t="s">
        <v>73</v>
      </c>
      <c r="G14" s="7" t="s">
        <v>74</v>
      </c>
      <c r="H14" s="7" t="s">
        <v>75</v>
      </c>
      <c r="I14" s="14">
        <f>2459.6*1.03</f>
        <v>2533.3879999999999</v>
      </c>
      <c r="J14" s="10" t="s">
        <v>48</v>
      </c>
      <c r="K14" s="11" t="s">
        <v>76</v>
      </c>
      <c r="L14" s="12">
        <v>43675</v>
      </c>
      <c r="M14" s="12">
        <v>43675</v>
      </c>
      <c r="N14" s="13" t="s">
        <v>53</v>
      </c>
    </row>
    <row r="15" spans="1:14" ht="30" x14ac:dyDescent="0.25">
      <c r="A15" s="17">
        <v>2019</v>
      </c>
      <c r="B15" s="3">
        <v>43556</v>
      </c>
      <c r="C15" s="3">
        <v>43646</v>
      </c>
      <c r="D15" t="s">
        <v>43</v>
      </c>
      <c r="E15" s="15" t="s">
        <v>54</v>
      </c>
      <c r="F15" s="18" t="s">
        <v>77</v>
      </c>
      <c r="G15" s="18" t="s">
        <v>78</v>
      </c>
      <c r="H15" s="18" t="s">
        <v>79</v>
      </c>
      <c r="I15" s="14">
        <f>5546*1.03</f>
        <v>5712.38</v>
      </c>
      <c r="J15" s="10" t="s">
        <v>48</v>
      </c>
      <c r="K15" s="11" t="s">
        <v>76</v>
      </c>
      <c r="L15" s="12">
        <v>43675</v>
      </c>
      <c r="M15" s="12">
        <v>43675</v>
      </c>
      <c r="N15" s="13" t="s">
        <v>53</v>
      </c>
    </row>
    <row r="16" spans="1:14" ht="32.25" customHeight="1" x14ac:dyDescent="0.25">
      <c r="A16" s="17">
        <v>2019</v>
      </c>
      <c r="B16" s="3">
        <v>43556</v>
      </c>
      <c r="C16" s="3">
        <v>43646</v>
      </c>
      <c r="D16" t="s">
        <v>43</v>
      </c>
      <c r="E16" s="15" t="s">
        <v>54</v>
      </c>
      <c r="F16" s="18" t="s">
        <v>80</v>
      </c>
      <c r="G16" s="18" t="s">
        <v>81</v>
      </c>
      <c r="H16" s="18" t="s">
        <v>82</v>
      </c>
      <c r="I16" s="14">
        <f>5253.06*1.03</f>
        <v>5410.6518000000005</v>
      </c>
      <c r="J16" s="10" t="s">
        <v>48</v>
      </c>
      <c r="K16" s="11" t="s">
        <v>76</v>
      </c>
      <c r="L16" s="12">
        <v>43675</v>
      </c>
      <c r="M16" s="12">
        <v>43675</v>
      </c>
      <c r="N16" s="13" t="s">
        <v>53</v>
      </c>
    </row>
    <row r="17" spans="1:14" ht="24.75" customHeight="1" x14ac:dyDescent="0.25">
      <c r="A17" s="17">
        <v>2019</v>
      </c>
      <c r="B17" s="3">
        <v>43556</v>
      </c>
      <c r="C17" s="3">
        <v>43646</v>
      </c>
      <c r="D17" t="s">
        <v>43</v>
      </c>
      <c r="E17" s="16" t="s">
        <v>54</v>
      </c>
      <c r="F17" s="18" t="s">
        <v>83</v>
      </c>
      <c r="G17" s="18" t="s">
        <v>84</v>
      </c>
      <c r="H17" s="18" t="s">
        <v>85</v>
      </c>
      <c r="I17" s="14">
        <f>4400*1.03</f>
        <v>4532</v>
      </c>
      <c r="J17" s="10" t="s">
        <v>48</v>
      </c>
      <c r="K17" s="11" t="s">
        <v>76</v>
      </c>
      <c r="L17" s="12">
        <v>43675</v>
      </c>
      <c r="M17" s="12">
        <v>43675</v>
      </c>
      <c r="N17" s="13" t="s">
        <v>53</v>
      </c>
    </row>
    <row r="18" spans="1:14" ht="30" x14ac:dyDescent="0.25">
      <c r="A18" s="19">
        <v>2019</v>
      </c>
      <c r="B18" s="3">
        <v>43556</v>
      </c>
      <c r="C18" s="3">
        <v>43646</v>
      </c>
      <c r="D18" t="s">
        <v>43</v>
      </c>
      <c r="E18" s="19" t="s">
        <v>54</v>
      </c>
      <c r="F18" s="18" t="s">
        <v>86</v>
      </c>
      <c r="G18" s="18" t="s">
        <v>87</v>
      </c>
      <c r="H18" s="18" t="s">
        <v>88</v>
      </c>
      <c r="I18" s="14">
        <f>2698*2</f>
        <v>5396</v>
      </c>
      <c r="J18" s="10" t="s">
        <v>48</v>
      </c>
      <c r="K18" s="11" t="s">
        <v>76</v>
      </c>
      <c r="L18" s="12">
        <v>43675</v>
      </c>
      <c r="M18" s="12">
        <v>43675</v>
      </c>
      <c r="N18" s="1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8">
      <formula1>Hidden_13</formula1>
    </dataValidation>
  </dataValidations>
  <pageMargins left="0.11811023622047245" right="0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2019-05-02T16:38:33Z</cp:lastPrinted>
  <dcterms:created xsi:type="dcterms:W3CDTF">2018-07-04T16:56:24Z</dcterms:created>
  <dcterms:modified xsi:type="dcterms:W3CDTF">2019-09-11T18:53:35Z</dcterms:modified>
</cp:coreProperties>
</file>